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harova.kv\Desktop\"/>
    </mc:Choice>
  </mc:AlternateContent>
  <bookViews>
    <workbookView xWindow="0" yWindow="0" windowWidth="7470" windowHeight="2370"/>
  </bookViews>
  <sheets>
    <sheet name="Лист1" sheetId="1" r:id="rId1"/>
  </sheets>
  <definedNames>
    <definedName name="_xlnm._FilterDatabase" localSheetId="0" hidden="1">Лист1!$A$1:$AA$121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1" i="1" l="1"/>
  <c r="Z121" i="1" s="1"/>
  <c r="W120" i="1"/>
  <c r="Z120" i="1" s="1"/>
  <c r="W119" i="1"/>
  <c r="Z119" i="1" s="1"/>
  <c r="W118" i="1"/>
  <c r="Z118" i="1" s="1"/>
  <c r="W117" i="1"/>
  <c r="Z117" i="1" s="1"/>
  <c r="W116" i="1"/>
  <c r="Z116" i="1" s="1"/>
  <c r="W115" i="1"/>
  <c r="Z115" i="1" s="1"/>
  <c r="W114" i="1"/>
  <c r="Z114" i="1" s="1"/>
  <c r="W113" i="1"/>
  <c r="Z113" i="1" s="1"/>
  <c r="W112" i="1"/>
  <c r="Z112" i="1" s="1"/>
  <c r="W111" i="1"/>
  <c r="Z111" i="1" s="1"/>
  <c r="W110" i="1"/>
  <c r="Z110" i="1" s="1"/>
  <c r="W109" i="1"/>
  <c r="Z109" i="1" s="1"/>
  <c r="W108" i="1"/>
  <c r="Z108" i="1" s="1"/>
  <c r="W107" i="1"/>
  <c r="Z107" i="1" s="1"/>
  <c r="W106" i="1"/>
  <c r="Z106" i="1" s="1"/>
  <c r="W105" i="1"/>
  <c r="Z105" i="1" s="1"/>
  <c r="W104" i="1"/>
  <c r="Z104" i="1" s="1"/>
  <c r="W103" i="1"/>
  <c r="Z103" i="1" s="1"/>
  <c r="W102" i="1"/>
  <c r="Z102" i="1" s="1"/>
  <c r="W101" i="1"/>
  <c r="Z101" i="1" s="1"/>
  <c r="W100" i="1"/>
  <c r="Z100" i="1" s="1"/>
  <c r="W99" i="1"/>
  <c r="Z99" i="1" s="1"/>
  <c r="W98" i="1"/>
  <c r="Z98" i="1" s="1"/>
  <c r="W97" i="1"/>
  <c r="Z97" i="1" s="1"/>
  <c r="W96" i="1"/>
  <c r="Z96" i="1" s="1"/>
  <c r="W95" i="1"/>
  <c r="Z95" i="1" s="1"/>
  <c r="W94" i="1"/>
  <c r="Z94" i="1" s="1"/>
  <c r="W93" i="1"/>
  <c r="Z93" i="1" s="1"/>
  <c r="W92" i="1"/>
  <c r="Z92" i="1" s="1"/>
  <c r="W91" i="1"/>
  <c r="Z91" i="1" s="1"/>
  <c r="W90" i="1"/>
  <c r="Z90" i="1" s="1"/>
  <c r="W89" i="1"/>
  <c r="Z89" i="1" s="1"/>
  <c r="W88" i="1"/>
  <c r="Z88" i="1" s="1"/>
  <c r="W87" i="1"/>
  <c r="Z87" i="1" s="1"/>
  <c r="W86" i="1"/>
  <c r="Z86" i="1" s="1"/>
  <c r="W85" i="1"/>
  <c r="Z85" i="1" s="1"/>
  <c r="W84" i="1"/>
  <c r="Z84" i="1" s="1"/>
  <c r="W83" i="1"/>
  <c r="Z83" i="1" s="1"/>
  <c r="W82" i="1"/>
  <c r="Z82" i="1" s="1"/>
  <c r="W81" i="1"/>
  <c r="Z81" i="1" s="1"/>
  <c r="W80" i="1"/>
  <c r="Z80" i="1" s="1"/>
  <c r="W79" i="1"/>
  <c r="Z79" i="1" s="1"/>
  <c r="W78" i="1"/>
  <c r="Z78" i="1" s="1"/>
  <c r="W77" i="1"/>
  <c r="Z77" i="1" s="1"/>
  <c r="W76" i="1"/>
  <c r="Z76" i="1" s="1"/>
  <c r="W75" i="1"/>
  <c r="Z75" i="1" s="1"/>
  <c r="W74" i="1"/>
  <c r="Z74" i="1" s="1"/>
  <c r="W73" i="1"/>
  <c r="Z73" i="1" s="1"/>
  <c r="W72" i="1"/>
  <c r="Z72" i="1" s="1"/>
  <c r="W71" i="1"/>
  <c r="Z71" i="1" s="1"/>
  <c r="W70" i="1"/>
  <c r="Z70" i="1" s="1"/>
  <c r="W69" i="1"/>
  <c r="Z69" i="1" s="1"/>
  <c r="W68" i="1"/>
  <c r="Z68" i="1" s="1"/>
  <c r="W67" i="1"/>
  <c r="Z67" i="1" s="1"/>
  <c r="W66" i="1"/>
  <c r="Z66" i="1" s="1"/>
  <c r="W65" i="1"/>
  <c r="Z65" i="1" s="1"/>
  <c r="W64" i="1"/>
  <c r="Z64" i="1" s="1"/>
  <c r="W63" i="1"/>
  <c r="Z63" i="1" s="1"/>
  <c r="W62" i="1"/>
  <c r="Z62" i="1" s="1"/>
  <c r="W61" i="1"/>
  <c r="Z61" i="1" s="1"/>
  <c r="W60" i="1"/>
  <c r="Z60" i="1" s="1"/>
  <c r="W59" i="1"/>
  <c r="Z59" i="1" s="1"/>
  <c r="W58" i="1"/>
  <c r="Z58" i="1" s="1"/>
  <c r="W57" i="1"/>
  <c r="Z57" i="1" s="1"/>
  <c r="W56" i="1"/>
  <c r="Z56" i="1" s="1"/>
  <c r="W55" i="1"/>
  <c r="Z55" i="1" s="1"/>
  <c r="W54" i="1"/>
  <c r="Z54" i="1" s="1"/>
  <c r="W53" i="1"/>
  <c r="Z53" i="1" s="1"/>
  <c r="W52" i="1"/>
  <c r="Z52" i="1" s="1"/>
  <c r="W51" i="1"/>
  <c r="Z51" i="1" s="1"/>
  <c r="W50" i="1"/>
  <c r="Z50" i="1" s="1"/>
  <c r="W49" i="1"/>
  <c r="Z49" i="1" s="1"/>
  <c r="W48" i="1"/>
  <c r="Z48" i="1" s="1"/>
  <c r="W47" i="1"/>
  <c r="Z47" i="1" s="1"/>
  <c r="W46" i="1"/>
  <c r="Z46" i="1" s="1"/>
  <c r="W45" i="1"/>
  <c r="Z45" i="1" s="1"/>
  <c r="W44" i="1"/>
  <c r="Z44" i="1" s="1"/>
  <c r="W43" i="1"/>
  <c r="Z43" i="1" s="1"/>
  <c r="W42" i="1"/>
  <c r="Z42" i="1" s="1"/>
  <c r="W41" i="1"/>
  <c r="Z41" i="1" s="1"/>
  <c r="W40" i="1"/>
  <c r="Z40" i="1" s="1"/>
  <c r="W39" i="1"/>
  <c r="Z39" i="1" s="1"/>
  <c r="W38" i="1"/>
  <c r="Z38" i="1" s="1"/>
  <c r="W37" i="1"/>
  <c r="Z37" i="1" s="1"/>
  <c r="W36" i="1"/>
  <c r="Z36" i="1" s="1"/>
  <c r="W35" i="1"/>
  <c r="Z35" i="1" s="1"/>
  <c r="W34" i="1"/>
  <c r="Z34" i="1" s="1"/>
  <c r="W33" i="1"/>
  <c r="Z33" i="1" s="1"/>
  <c r="W32" i="1"/>
  <c r="Z32" i="1" s="1"/>
  <c r="W31" i="1"/>
  <c r="Z31" i="1" s="1"/>
  <c r="W30" i="1"/>
  <c r="Z30" i="1" s="1"/>
  <c r="W29" i="1"/>
  <c r="Z29" i="1" s="1"/>
  <c r="W28" i="1"/>
  <c r="Z28" i="1" s="1"/>
  <c r="W27" i="1"/>
  <c r="Z27" i="1" s="1"/>
  <c r="W26" i="1"/>
  <c r="Z26" i="1" s="1"/>
  <c r="W25" i="1"/>
  <c r="Z25" i="1" s="1"/>
  <c r="W24" i="1"/>
  <c r="Z24" i="1" s="1"/>
  <c r="W23" i="1"/>
  <c r="Z23" i="1" s="1"/>
  <c r="W22" i="1"/>
  <c r="Z22" i="1" s="1"/>
  <c r="W21" i="1"/>
  <c r="Z21" i="1" s="1"/>
  <c r="W20" i="1"/>
  <c r="Z20" i="1" s="1"/>
  <c r="W19" i="1"/>
  <c r="Z19" i="1" s="1"/>
  <c r="W18" i="1"/>
  <c r="Z18" i="1" s="1"/>
  <c r="W17" i="1"/>
  <c r="Z17" i="1" s="1"/>
  <c r="W16" i="1"/>
  <c r="Z16" i="1" s="1"/>
  <c r="W15" i="1"/>
  <c r="Z15" i="1" s="1"/>
  <c r="W14" i="1"/>
  <c r="Z14" i="1" s="1"/>
  <c r="W13" i="1"/>
  <c r="Z13" i="1" s="1"/>
  <c r="Q121" i="1"/>
  <c r="Y121" i="1" s="1"/>
  <c r="Q120" i="1"/>
  <c r="Y120" i="1" s="1"/>
  <c r="Q119" i="1"/>
  <c r="Y119" i="1" s="1"/>
  <c r="Q118" i="1"/>
  <c r="Y118" i="1" s="1"/>
  <c r="Q117" i="1"/>
  <c r="Y117" i="1" s="1"/>
  <c r="Q116" i="1"/>
  <c r="Y116" i="1" s="1"/>
  <c r="Q115" i="1"/>
  <c r="Y115" i="1" s="1"/>
  <c r="Q114" i="1"/>
  <c r="Y114" i="1" s="1"/>
  <c r="Q113" i="1"/>
  <c r="Y113" i="1" s="1"/>
  <c r="Q112" i="1"/>
  <c r="Y112" i="1" s="1"/>
  <c r="Q111" i="1"/>
  <c r="Y111" i="1" s="1"/>
  <c r="Q110" i="1"/>
  <c r="Y110" i="1" s="1"/>
  <c r="Q109" i="1"/>
  <c r="Y109" i="1" s="1"/>
  <c r="Q108" i="1"/>
  <c r="Y108" i="1" s="1"/>
  <c r="Q107" i="1"/>
  <c r="Y107" i="1" s="1"/>
  <c r="Q106" i="1"/>
  <c r="Y106" i="1" s="1"/>
  <c r="Q105" i="1"/>
  <c r="Y105" i="1" s="1"/>
  <c r="Q104" i="1"/>
  <c r="Y104" i="1" s="1"/>
  <c r="Q103" i="1"/>
  <c r="Y103" i="1" s="1"/>
  <c r="Q102" i="1"/>
  <c r="Y102" i="1" s="1"/>
  <c r="Q101" i="1"/>
  <c r="Y101" i="1" s="1"/>
  <c r="Q100" i="1"/>
  <c r="Y100" i="1" s="1"/>
  <c r="Q99" i="1"/>
  <c r="Y99" i="1" s="1"/>
  <c r="Q98" i="1"/>
  <c r="Y98" i="1" s="1"/>
  <c r="Q97" i="1"/>
  <c r="Y97" i="1" s="1"/>
  <c r="Q96" i="1"/>
  <c r="Y96" i="1" s="1"/>
  <c r="Q95" i="1"/>
  <c r="Y95" i="1" s="1"/>
  <c r="Q94" i="1"/>
  <c r="Y94" i="1" s="1"/>
  <c r="Q93" i="1"/>
  <c r="Y93" i="1" s="1"/>
  <c r="Q92" i="1"/>
  <c r="Y92" i="1" s="1"/>
  <c r="Q91" i="1"/>
  <c r="Y91" i="1" s="1"/>
  <c r="Q90" i="1"/>
  <c r="Y90" i="1" s="1"/>
  <c r="Q89" i="1"/>
  <c r="Y89" i="1" s="1"/>
  <c r="Q88" i="1"/>
  <c r="Y88" i="1" s="1"/>
  <c r="Q87" i="1"/>
  <c r="Y87" i="1" s="1"/>
  <c r="Q86" i="1"/>
  <c r="Y86" i="1" s="1"/>
  <c r="Q85" i="1"/>
  <c r="Y85" i="1" s="1"/>
  <c r="Q84" i="1"/>
  <c r="Y84" i="1" s="1"/>
  <c r="Q83" i="1"/>
  <c r="Y83" i="1" s="1"/>
  <c r="Q82" i="1"/>
  <c r="Y82" i="1" s="1"/>
  <c r="Q81" i="1"/>
  <c r="Y81" i="1" s="1"/>
  <c r="Q80" i="1"/>
  <c r="Y80" i="1" s="1"/>
  <c r="Q79" i="1"/>
  <c r="Y79" i="1" s="1"/>
  <c r="Q78" i="1"/>
  <c r="Y78" i="1" s="1"/>
  <c r="Q77" i="1"/>
  <c r="Y77" i="1" s="1"/>
  <c r="Q76" i="1"/>
  <c r="Y76" i="1" s="1"/>
  <c r="Q75" i="1"/>
  <c r="Y75" i="1" s="1"/>
  <c r="Q74" i="1"/>
  <c r="Y74" i="1" s="1"/>
  <c r="Q73" i="1"/>
  <c r="Y73" i="1" s="1"/>
  <c r="Q72" i="1"/>
  <c r="Y72" i="1" s="1"/>
  <c r="Q71" i="1"/>
  <c r="Y71" i="1" s="1"/>
  <c r="Q70" i="1"/>
  <c r="Y70" i="1" s="1"/>
  <c r="Q69" i="1"/>
  <c r="Y69" i="1" s="1"/>
  <c r="Q68" i="1"/>
  <c r="Y68" i="1" s="1"/>
  <c r="Q67" i="1"/>
  <c r="Y67" i="1" s="1"/>
  <c r="Q66" i="1"/>
  <c r="Y66" i="1" s="1"/>
  <c r="Q65" i="1"/>
  <c r="Y65" i="1" s="1"/>
  <c r="Q64" i="1"/>
  <c r="Y64" i="1" s="1"/>
  <c r="Q63" i="1"/>
  <c r="Y63" i="1" s="1"/>
  <c r="Q62" i="1"/>
  <c r="Y62" i="1" s="1"/>
  <c r="Q61" i="1"/>
  <c r="Y61" i="1" s="1"/>
  <c r="Q60" i="1"/>
  <c r="Y60" i="1" s="1"/>
  <c r="Q59" i="1"/>
  <c r="Y59" i="1" s="1"/>
  <c r="Q58" i="1"/>
  <c r="Y58" i="1" s="1"/>
  <c r="Q57" i="1"/>
  <c r="Y57" i="1" s="1"/>
  <c r="Q56" i="1"/>
  <c r="Y56" i="1" s="1"/>
  <c r="Q55" i="1"/>
  <c r="Y55" i="1" s="1"/>
  <c r="Q54" i="1"/>
  <c r="Y54" i="1" s="1"/>
  <c r="Q53" i="1"/>
  <c r="Y53" i="1" s="1"/>
  <c r="Q52" i="1"/>
  <c r="Y52" i="1" s="1"/>
  <c r="Q51" i="1"/>
  <c r="Y51" i="1" s="1"/>
  <c r="Q50" i="1"/>
  <c r="Y50" i="1" s="1"/>
  <c r="Q49" i="1"/>
  <c r="Y49" i="1" s="1"/>
  <c r="Q48" i="1"/>
  <c r="Y48" i="1" s="1"/>
  <c r="Q47" i="1"/>
  <c r="Y47" i="1" s="1"/>
  <c r="Q46" i="1"/>
  <c r="Y46" i="1" s="1"/>
  <c r="Q45" i="1"/>
  <c r="Y45" i="1" s="1"/>
  <c r="Q44" i="1"/>
  <c r="Y44" i="1" s="1"/>
  <c r="Q43" i="1"/>
  <c r="Y43" i="1" s="1"/>
  <c r="Q42" i="1"/>
  <c r="Y42" i="1" s="1"/>
  <c r="Q41" i="1"/>
  <c r="Y41" i="1" s="1"/>
  <c r="Q40" i="1"/>
  <c r="Y40" i="1" s="1"/>
  <c r="Q39" i="1"/>
  <c r="Y39" i="1" s="1"/>
  <c r="Q38" i="1"/>
  <c r="Y38" i="1" s="1"/>
  <c r="Q37" i="1"/>
  <c r="Y37" i="1" s="1"/>
  <c r="Q36" i="1"/>
  <c r="Y36" i="1" s="1"/>
  <c r="Q35" i="1"/>
  <c r="Y35" i="1" s="1"/>
  <c r="Q34" i="1"/>
  <c r="Y34" i="1" s="1"/>
  <c r="Q33" i="1"/>
  <c r="Y33" i="1" s="1"/>
  <c r="Q32" i="1"/>
  <c r="Y32" i="1" s="1"/>
  <c r="Q31" i="1"/>
  <c r="Y31" i="1" s="1"/>
  <c r="Q30" i="1"/>
  <c r="Y30" i="1" s="1"/>
  <c r="Q29" i="1"/>
  <c r="Y29" i="1" s="1"/>
  <c r="Q28" i="1"/>
  <c r="Y28" i="1" s="1"/>
  <c r="Q27" i="1"/>
  <c r="Y27" i="1" s="1"/>
  <c r="Q26" i="1"/>
  <c r="Y26" i="1" s="1"/>
  <c r="Q25" i="1"/>
  <c r="Y25" i="1" s="1"/>
  <c r="Q24" i="1"/>
  <c r="Y24" i="1" s="1"/>
  <c r="Q23" i="1"/>
  <c r="Y23" i="1" s="1"/>
  <c r="Q22" i="1"/>
  <c r="Y22" i="1" s="1"/>
  <c r="Q21" i="1"/>
  <c r="Y21" i="1" s="1"/>
  <c r="Q20" i="1"/>
  <c r="Y20" i="1" s="1"/>
  <c r="Q19" i="1"/>
  <c r="Y19" i="1" s="1"/>
  <c r="Q18" i="1"/>
  <c r="Y18" i="1" s="1"/>
  <c r="Q17" i="1"/>
  <c r="Y17" i="1" s="1"/>
  <c r="Q16" i="1"/>
  <c r="Y16" i="1" s="1"/>
  <c r="Q15" i="1"/>
  <c r="Y15" i="1" s="1"/>
  <c r="Q14" i="1"/>
  <c r="Y14" i="1" s="1"/>
  <c r="Q13" i="1"/>
  <c r="Y13" i="1" s="1"/>
  <c r="K121" i="1"/>
  <c r="X121" i="1" s="1"/>
  <c r="K120" i="1"/>
  <c r="X120" i="1" s="1"/>
  <c r="K119" i="1"/>
  <c r="X119" i="1" s="1"/>
  <c r="K118" i="1"/>
  <c r="X118" i="1" s="1"/>
  <c r="K117" i="1"/>
  <c r="X117" i="1" s="1"/>
  <c r="K116" i="1"/>
  <c r="X116" i="1" s="1"/>
  <c r="K115" i="1"/>
  <c r="X115" i="1" s="1"/>
  <c r="K114" i="1"/>
  <c r="X114" i="1" s="1"/>
  <c r="K113" i="1"/>
  <c r="X113" i="1" s="1"/>
  <c r="K112" i="1"/>
  <c r="X112" i="1" s="1"/>
  <c r="K111" i="1"/>
  <c r="X111" i="1" s="1"/>
  <c r="K110" i="1"/>
  <c r="X110" i="1" s="1"/>
  <c r="K109" i="1"/>
  <c r="X109" i="1" s="1"/>
  <c r="K108" i="1"/>
  <c r="X108" i="1" s="1"/>
  <c r="K107" i="1"/>
  <c r="X107" i="1" s="1"/>
  <c r="K106" i="1"/>
  <c r="X106" i="1" s="1"/>
  <c r="K105" i="1"/>
  <c r="X105" i="1" s="1"/>
  <c r="K104" i="1"/>
  <c r="X104" i="1" s="1"/>
  <c r="K103" i="1"/>
  <c r="X103" i="1" s="1"/>
  <c r="K102" i="1"/>
  <c r="X102" i="1" s="1"/>
  <c r="K101" i="1"/>
  <c r="X101" i="1" s="1"/>
  <c r="K100" i="1"/>
  <c r="X100" i="1" s="1"/>
  <c r="K99" i="1"/>
  <c r="X99" i="1" s="1"/>
  <c r="K98" i="1"/>
  <c r="X98" i="1" s="1"/>
  <c r="K97" i="1"/>
  <c r="X97" i="1" s="1"/>
  <c r="K96" i="1"/>
  <c r="X96" i="1" s="1"/>
  <c r="K95" i="1"/>
  <c r="X95" i="1" s="1"/>
  <c r="K94" i="1"/>
  <c r="X94" i="1" s="1"/>
  <c r="K93" i="1"/>
  <c r="X93" i="1" s="1"/>
  <c r="K92" i="1"/>
  <c r="X92" i="1" s="1"/>
  <c r="K91" i="1"/>
  <c r="X91" i="1" s="1"/>
  <c r="K90" i="1"/>
  <c r="X90" i="1" s="1"/>
  <c r="K89" i="1"/>
  <c r="X89" i="1" s="1"/>
  <c r="K88" i="1"/>
  <c r="X88" i="1" s="1"/>
  <c r="K87" i="1"/>
  <c r="X87" i="1" s="1"/>
  <c r="K86" i="1"/>
  <c r="X86" i="1" s="1"/>
  <c r="K85" i="1"/>
  <c r="X85" i="1" s="1"/>
  <c r="K84" i="1"/>
  <c r="X84" i="1" s="1"/>
  <c r="K83" i="1"/>
  <c r="X83" i="1" s="1"/>
  <c r="K82" i="1"/>
  <c r="X82" i="1" s="1"/>
  <c r="K81" i="1"/>
  <c r="X81" i="1" s="1"/>
  <c r="K80" i="1"/>
  <c r="X80" i="1" s="1"/>
  <c r="K79" i="1"/>
  <c r="X79" i="1" s="1"/>
  <c r="K78" i="1"/>
  <c r="X78" i="1" s="1"/>
  <c r="K77" i="1"/>
  <c r="X77" i="1" s="1"/>
  <c r="K76" i="1"/>
  <c r="X76" i="1" s="1"/>
  <c r="K75" i="1"/>
  <c r="X75" i="1" s="1"/>
  <c r="K74" i="1"/>
  <c r="X74" i="1" s="1"/>
  <c r="K73" i="1"/>
  <c r="X73" i="1" s="1"/>
  <c r="K72" i="1"/>
  <c r="X72" i="1" s="1"/>
  <c r="K71" i="1"/>
  <c r="X71" i="1" s="1"/>
  <c r="K70" i="1"/>
  <c r="X70" i="1" s="1"/>
  <c r="K69" i="1"/>
  <c r="X69" i="1" s="1"/>
  <c r="K68" i="1"/>
  <c r="X68" i="1" s="1"/>
  <c r="K67" i="1"/>
  <c r="X67" i="1" s="1"/>
  <c r="K66" i="1"/>
  <c r="X66" i="1" s="1"/>
  <c r="K65" i="1"/>
  <c r="X65" i="1" s="1"/>
  <c r="K64" i="1"/>
  <c r="X64" i="1" s="1"/>
  <c r="K63" i="1"/>
  <c r="X63" i="1" s="1"/>
  <c r="K62" i="1"/>
  <c r="X62" i="1" s="1"/>
  <c r="K61" i="1"/>
  <c r="X61" i="1" s="1"/>
  <c r="K60" i="1"/>
  <c r="X60" i="1" s="1"/>
  <c r="K59" i="1"/>
  <c r="X59" i="1" s="1"/>
  <c r="K58" i="1"/>
  <c r="X58" i="1" s="1"/>
  <c r="K57" i="1"/>
  <c r="X57" i="1" s="1"/>
  <c r="K56" i="1"/>
  <c r="X56" i="1" s="1"/>
  <c r="K55" i="1"/>
  <c r="X55" i="1" s="1"/>
  <c r="K54" i="1"/>
  <c r="X54" i="1" s="1"/>
  <c r="K53" i="1"/>
  <c r="X53" i="1" s="1"/>
  <c r="K52" i="1"/>
  <c r="X52" i="1" s="1"/>
  <c r="K51" i="1"/>
  <c r="X51" i="1" s="1"/>
  <c r="K50" i="1"/>
  <c r="X50" i="1" s="1"/>
  <c r="K49" i="1"/>
  <c r="X49" i="1" s="1"/>
  <c r="K48" i="1"/>
  <c r="X48" i="1" s="1"/>
  <c r="K47" i="1"/>
  <c r="X47" i="1" s="1"/>
  <c r="K46" i="1"/>
  <c r="X46" i="1" s="1"/>
  <c r="K45" i="1"/>
  <c r="X45" i="1" s="1"/>
  <c r="K44" i="1"/>
  <c r="X44" i="1" s="1"/>
  <c r="K43" i="1"/>
  <c r="X43" i="1" s="1"/>
  <c r="K42" i="1"/>
  <c r="X42" i="1" s="1"/>
  <c r="K41" i="1"/>
  <c r="X41" i="1" s="1"/>
  <c r="K40" i="1"/>
  <c r="X40" i="1" s="1"/>
  <c r="K39" i="1"/>
  <c r="X39" i="1" s="1"/>
  <c r="K38" i="1"/>
  <c r="X38" i="1" s="1"/>
  <c r="K37" i="1"/>
  <c r="X37" i="1" s="1"/>
  <c r="K36" i="1"/>
  <c r="X36" i="1" s="1"/>
  <c r="K35" i="1"/>
  <c r="X35" i="1" s="1"/>
  <c r="K34" i="1"/>
  <c r="X34" i="1" s="1"/>
  <c r="K33" i="1"/>
  <c r="X33" i="1" s="1"/>
  <c r="K32" i="1"/>
  <c r="X32" i="1" s="1"/>
  <c r="K31" i="1"/>
  <c r="X31" i="1" s="1"/>
  <c r="K30" i="1"/>
  <c r="X30" i="1" s="1"/>
  <c r="K29" i="1"/>
  <c r="X29" i="1" s="1"/>
  <c r="K28" i="1"/>
  <c r="X28" i="1" s="1"/>
  <c r="K27" i="1"/>
  <c r="X27" i="1" s="1"/>
  <c r="K26" i="1"/>
  <c r="X26" i="1" s="1"/>
  <c r="K25" i="1"/>
  <c r="X25" i="1" s="1"/>
  <c r="K24" i="1"/>
  <c r="X24" i="1" s="1"/>
  <c r="K23" i="1"/>
  <c r="X23" i="1" s="1"/>
  <c r="K22" i="1"/>
  <c r="X22" i="1" s="1"/>
  <c r="K21" i="1"/>
  <c r="X21" i="1" s="1"/>
  <c r="K20" i="1"/>
  <c r="X20" i="1" s="1"/>
  <c r="K19" i="1"/>
  <c r="X19" i="1" s="1"/>
  <c r="K18" i="1"/>
  <c r="X18" i="1" s="1"/>
  <c r="K17" i="1"/>
  <c r="X17" i="1" s="1"/>
  <c r="K16" i="1"/>
  <c r="X16" i="1" s="1"/>
  <c r="K15" i="1"/>
  <c r="X15" i="1" s="1"/>
  <c r="K14" i="1"/>
  <c r="X14" i="1" s="1"/>
  <c r="K13" i="1"/>
  <c r="X13" i="1" s="1"/>
  <c r="AA19" i="1" l="1"/>
  <c r="AA82" i="1"/>
  <c r="AA75" i="1"/>
  <c r="AA45" i="1"/>
  <c r="AA108" i="1"/>
  <c r="AA16" i="1"/>
  <c r="AA63" i="1"/>
  <c r="AA79" i="1"/>
  <c r="AA94" i="1"/>
  <c r="AA110" i="1"/>
  <c r="AA31" i="1"/>
  <c r="AA47" i="1"/>
  <c r="AA15" i="1"/>
  <c r="AA46" i="1"/>
  <c r="AA78" i="1"/>
  <c r="AA93" i="1"/>
  <c r="AA109" i="1"/>
  <c r="AA35" i="1"/>
  <c r="AA51" i="1"/>
  <c r="AA83" i="1"/>
  <c r="AA98" i="1"/>
  <c r="AA21" i="1"/>
  <c r="AA36" i="1"/>
  <c r="AA52" i="1"/>
  <c r="AA68" i="1"/>
  <c r="AA84" i="1"/>
  <c r="AA99" i="1"/>
  <c r="AA115" i="1"/>
  <c r="AA53" i="1"/>
  <c r="AA69" i="1"/>
  <c r="AA100" i="1"/>
  <c r="AA116" i="1"/>
  <c r="AA37" i="1"/>
  <c r="AA61" i="1"/>
  <c r="AA29" i="1"/>
  <c r="AA92" i="1"/>
  <c r="AA14" i="1"/>
  <c r="AA114" i="1"/>
  <c r="AA85" i="1"/>
  <c r="AA77" i="1"/>
  <c r="AA65" i="1"/>
  <c r="AA66" i="1"/>
  <c r="AA62" i="1"/>
  <c r="AA67" i="1"/>
  <c r="AA30" i="1"/>
  <c r="AA22" i="1"/>
  <c r="AA20" i="1"/>
  <c r="AA59" i="1"/>
  <c r="AA39" i="1"/>
  <c r="AA55" i="1"/>
  <c r="AA71" i="1"/>
  <c r="AA86" i="1"/>
  <c r="AA102" i="1"/>
  <c r="AA118" i="1"/>
  <c r="AA103" i="1"/>
  <c r="AA104" i="1"/>
  <c r="AA120" i="1"/>
  <c r="AA18" i="1"/>
  <c r="AA81" i="1"/>
  <c r="AA24" i="1"/>
  <c r="AA89" i="1"/>
  <c r="AA87" i="1"/>
  <c r="AA73" i="1"/>
  <c r="AA105" i="1"/>
  <c r="AA28" i="1"/>
  <c r="AA60" i="1"/>
  <c r="AA76" i="1"/>
  <c r="AA91" i="1"/>
  <c r="AA107" i="1"/>
  <c r="AA27" i="1"/>
  <c r="AA90" i="1"/>
  <c r="AA101" i="1"/>
  <c r="AA56" i="1"/>
  <c r="AA41" i="1"/>
  <c r="AA42" i="1"/>
  <c r="AA13" i="1"/>
  <c r="AA33" i="1"/>
  <c r="AA96" i="1"/>
  <c r="AA38" i="1"/>
  <c r="AA40" i="1"/>
  <c r="AA88" i="1"/>
  <c r="AA121" i="1"/>
  <c r="AA44" i="1"/>
  <c r="AA34" i="1"/>
  <c r="AA97" i="1"/>
  <c r="AA70" i="1"/>
  <c r="AA72" i="1"/>
  <c r="AA57" i="1"/>
  <c r="AA58" i="1"/>
  <c r="AA32" i="1"/>
  <c r="AA111" i="1"/>
  <c r="AA43" i="1"/>
  <c r="AA106" i="1"/>
  <c r="AA54" i="1"/>
  <c r="AA26" i="1"/>
  <c r="AA48" i="1"/>
  <c r="AA80" i="1"/>
  <c r="AA49" i="1"/>
  <c r="AA112" i="1"/>
  <c r="AA23" i="1"/>
  <c r="AA117" i="1"/>
  <c r="AA119" i="1"/>
  <c r="AA25" i="1"/>
  <c r="AA74" i="1"/>
  <c r="AA17" i="1"/>
  <c r="AA64" i="1"/>
  <c r="AA95" i="1"/>
  <c r="AA50" i="1"/>
  <c r="AA113" i="1"/>
  <c r="W4" i="1"/>
  <c r="Z4" i="1" s="1"/>
  <c r="W5" i="1"/>
  <c r="Z5" i="1" s="1"/>
  <c r="W6" i="1"/>
  <c r="Z6" i="1" s="1"/>
  <c r="W7" i="1"/>
  <c r="Z7" i="1" s="1"/>
  <c r="W8" i="1"/>
  <c r="Z8" i="1" s="1"/>
  <c r="W9" i="1"/>
  <c r="Z9" i="1" s="1"/>
  <c r="W10" i="1"/>
  <c r="Z10" i="1" s="1"/>
  <c r="W11" i="1"/>
  <c r="Z11" i="1" s="1"/>
  <c r="W12" i="1"/>
  <c r="Z12" i="1" s="1"/>
  <c r="Q4" i="1"/>
  <c r="Y4" i="1" s="1"/>
  <c r="Q5" i="1"/>
  <c r="Y5" i="1" s="1"/>
  <c r="Q6" i="1"/>
  <c r="Y6" i="1" s="1"/>
  <c r="Q7" i="1"/>
  <c r="Y7" i="1" s="1"/>
  <c r="Q8" i="1"/>
  <c r="Y8" i="1" s="1"/>
  <c r="Q9" i="1"/>
  <c r="Y9" i="1" s="1"/>
  <c r="Q10" i="1"/>
  <c r="Y10" i="1" s="1"/>
  <c r="Q11" i="1"/>
  <c r="Y11" i="1" s="1"/>
  <c r="Q12" i="1"/>
  <c r="Y12" i="1" s="1"/>
  <c r="K4" i="1"/>
  <c r="X4" i="1" s="1"/>
  <c r="K5" i="1"/>
  <c r="X5" i="1" s="1"/>
  <c r="K6" i="1"/>
  <c r="X6" i="1" s="1"/>
  <c r="K7" i="1"/>
  <c r="X7" i="1" s="1"/>
  <c r="K8" i="1"/>
  <c r="X8" i="1" s="1"/>
  <c r="K9" i="1"/>
  <c r="X9" i="1" s="1"/>
  <c r="K10" i="1"/>
  <c r="X10" i="1" s="1"/>
  <c r="K11" i="1"/>
  <c r="X11" i="1" s="1"/>
  <c r="K12" i="1"/>
  <c r="X12" i="1" s="1"/>
  <c r="W3" i="1"/>
  <c r="Z3" i="1" s="1"/>
  <c r="Q3" i="1"/>
  <c r="Y3" i="1" s="1"/>
  <c r="K3" i="1"/>
  <c r="X3" i="1" s="1"/>
  <c r="AA6" i="1" l="1"/>
  <c r="AA9" i="1"/>
  <c r="AA7" i="1"/>
  <c r="AA3" i="1"/>
  <c r="AA8" i="1"/>
  <c r="AA4" i="1"/>
  <c r="AA5" i="1"/>
  <c r="AA12" i="1"/>
  <c r="AA10" i="1"/>
  <c r="AA11" i="1"/>
</calcChain>
</file>

<file path=xl/sharedStrings.xml><?xml version="1.0" encoding="utf-8"?>
<sst xmlns="http://schemas.openxmlformats.org/spreadsheetml/2006/main" count="508" uniqueCount="141">
  <si>
    <t>Населенный пункт</t>
  </si>
  <si>
    <t>Класс</t>
  </si>
  <si>
    <t>математика</t>
  </si>
  <si>
    <t>информатика</t>
  </si>
  <si>
    <t>физика</t>
  </si>
  <si>
    <t>баллы*2</t>
  </si>
  <si>
    <t>ВСЕГО</t>
  </si>
  <si>
    <t>Задача 1</t>
  </si>
  <si>
    <t>Задача 2</t>
  </si>
  <si>
    <t>Задача 3</t>
  </si>
  <si>
    <t>Задача 4</t>
  </si>
  <si>
    <t>Задача 5</t>
  </si>
  <si>
    <t>Сумма баллов по предмету</t>
  </si>
  <si>
    <t>ДЗО / филиал куратор</t>
  </si>
  <si>
    <t>Субъект РФ</t>
  </si>
  <si>
    <t>Персональный идентификатор</t>
  </si>
  <si>
    <t>16d40de13890669009098e3bab030ecc</t>
  </si>
  <si>
    <t>fdc52bd43eaf923749074d9085243962</t>
  </si>
  <si>
    <t>3559e4a95cc5d70f1894cf8b64363c7b</t>
  </si>
  <si>
    <t>4dfcb214c77c021112c73c2459083fce</t>
  </si>
  <si>
    <t>d50fb1c9dae81cc6b27e5df5982df58c</t>
  </si>
  <si>
    <t>3691bba180df0df01dc31be392134abb</t>
  </si>
  <si>
    <t>3f8ff628b9be6f3f72ae2122ac1cfd0e</t>
  </si>
  <si>
    <t>9f100d804c8491c24f98922083783630</t>
  </si>
  <si>
    <t>47afe6c6fe29ac0104d5da0d64a09880</t>
  </si>
  <si>
    <t>672defb46f2469138582a2d9d763b0b1</t>
  </si>
  <si>
    <t>414a1fee6480c532051aa02ff39af17b</t>
  </si>
  <si>
    <t>b7a2eb3304c3287d0df6efb9a58d9de7</t>
  </si>
  <si>
    <t>84545f8ca28a4eba70ccda93eafbba35</t>
  </si>
  <si>
    <t>9d36acd8e8d85f14880110b07acea76c</t>
  </si>
  <si>
    <t>788a05f7aae4e69fdfdc8c6ecaa04fe4</t>
  </si>
  <si>
    <t>7ef8a0cb12b0a50d7bafd53047d1a77b</t>
  </si>
  <si>
    <t>da19fc2a38342c5e04abdfdf6d877c81</t>
  </si>
  <si>
    <t>00390e54144a6f8ced16aa5b8a3879b7</t>
  </si>
  <si>
    <t>c2c0527c7020405dc95ea3d831541d64</t>
  </si>
  <si>
    <t>3f96d8b85dfaca6783b329aeae9ad1d2</t>
  </si>
  <si>
    <t>31e1adc721ab36a976bff2fab5b37918</t>
  </si>
  <si>
    <t>a5cc20f9558f420cf1746e6a8a0662fb</t>
  </si>
  <si>
    <t>fa00c58529254148e2b4544c9b1ea4fa</t>
  </si>
  <si>
    <t>793404c6c452ce76375fe1f3d5b40f61</t>
  </si>
  <si>
    <t>1a153b234216ab8d8b95d188abc85a1d</t>
  </si>
  <si>
    <t>497d71fa9b078886d3199f404d654f50</t>
  </si>
  <si>
    <t>02379adb1288579afefa3e7d3863bb38</t>
  </si>
  <si>
    <t>26c3a1b8de4034d5a00d91c6e7ea7d80</t>
  </si>
  <si>
    <t>613abab97a141ed3faf5522380e278b4</t>
  </si>
  <si>
    <t>f26bbdbef13706734df14315ceb2e44a</t>
  </si>
  <si>
    <t>7aecedbb0839768edcb802a878c1326e</t>
  </si>
  <si>
    <t>3150b22024ba135a42d46b6a3f60f606</t>
  </si>
  <si>
    <t>0f1a389a482fbd179425427199c901a6</t>
  </si>
  <si>
    <t>e859084331d6f993e2b7b84e774b457c</t>
  </si>
  <si>
    <t>8f283b7683d487e9dee3dabc044ca642</t>
  </si>
  <si>
    <t>74e80edcb1957cc741f37fc29c6f17e4</t>
  </si>
  <si>
    <t>0d7860f0656205460aa8a57b726b64a5</t>
  </si>
  <si>
    <t>1e8fdd04534982c8548fd3e4a1d0f7f1</t>
  </si>
  <si>
    <t>6b8e8fc90f8d20aba5bf264f7340b999</t>
  </si>
  <si>
    <t>798e0ac0cdbcbfd40d1ef9b968fdb077</t>
  </si>
  <si>
    <t>78ada380881b996351aa3d93a957a663</t>
  </si>
  <si>
    <t>819b0cbc381e94b7d5937c8fce59f5c2</t>
  </si>
  <si>
    <t>be12da90c942947881796f0cb610e897</t>
  </si>
  <si>
    <t>ce18662d3e303692171439d045f83214</t>
  </si>
  <si>
    <t>fed3f0079a3bc234b695318022ce8c5a</t>
  </si>
  <si>
    <t>8e7c64682ca42d1f232478be2fe5600c</t>
  </si>
  <si>
    <t>56bbc785e4227a279bc69303e79963a9</t>
  </si>
  <si>
    <t>eac82d053e204a5a7618b4a89c9ae65e</t>
  </si>
  <si>
    <t>e90e0994ac541258aa0ed527599aa089</t>
  </si>
  <si>
    <t>ffb56cb55de22daa2830c17d5b7c9de8</t>
  </si>
  <si>
    <t>35c18cfdd401bc6b9aa1b022e7979e2d</t>
  </si>
  <si>
    <t>14d5d689f51cb9f189223ed1f8e48cb3</t>
  </si>
  <si>
    <t>a92602f33a947a35aecafd6b3899bebe</t>
  </si>
  <si>
    <t>50f0eb89a0bca255836ede1948d3ee7d</t>
  </si>
  <si>
    <t>8f79f244877283dfdb4791729f1af7dd</t>
  </si>
  <si>
    <t>7ca7d7a94ab14955541dd634abf0f718</t>
  </si>
  <si>
    <t>96ff349e171ba8010ffde4e39eb191b1</t>
  </si>
  <si>
    <t>694df1543239230f37f2307deaa1ab6d</t>
  </si>
  <si>
    <t>03ea9a63a8f214fa017f93a849b097a9</t>
  </si>
  <si>
    <t>0678e58e1bdfda7c0e34fdac7b829bc6</t>
  </si>
  <si>
    <t>5a50035fd08e1951423df5aa15faa1dc</t>
  </si>
  <si>
    <t>352d8fae665bd6034e42eebf886a5a17</t>
  </si>
  <si>
    <t>3d66fca0256bfd346ff9fd01ff13ddcf</t>
  </si>
  <si>
    <t>bf9218ce3a024a4cc364fa824dce37ea</t>
  </si>
  <si>
    <t>9ebe8d16325a7971d30b755fef6001bb</t>
  </si>
  <si>
    <t>d297561ac6d1c42d25b9bd616fb2e88e</t>
  </si>
  <si>
    <t>7c036d71c3018a7035fd0e36406c73e4</t>
  </si>
  <si>
    <t>ee5eba06f2483b63bf14f594df527f2e</t>
  </si>
  <si>
    <t>606012aa2e8b340f84243a3325af268f</t>
  </si>
  <si>
    <t>cf85744b660e837af53abd718adc4597</t>
  </si>
  <si>
    <t>bf45bbb3cd2fb697a3e8ff11cb38e2e1</t>
  </si>
  <si>
    <t>dde4a13d4976ad04b63faeb644d8fcda</t>
  </si>
  <si>
    <t>23f479d760c3808ce29fe475d806d379</t>
  </si>
  <si>
    <t>30f319c668e8c0361fb14b66cc0d9905</t>
  </si>
  <si>
    <t>61729ff3ffefc8e30ab92b335f8fde9a</t>
  </si>
  <si>
    <t>681a9d82e60e283a5c542065b42c1800</t>
  </si>
  <si>
    <t>299bba2dbfb1fff1983f35d7a2dcc132</t>
  </si>
  <si>
    <t>5c98e91276663f9b99b618b28a927ccc</t>
  </si>
  <si>
    <t>b035c30579bae3f6d4d387e35d2ff3ba</t>
  </si>
  <si>
    <t>3db22e2bd441bfebac9d60877cdd6ffc</t>
  </si>
  <si>
    <t>6244ef84ef63a640858a47eae93a32ee</t>
  </si>
  <si>
    <t>12bff6eb4654defb18b6e18a211a54b5</t>
  </si>
  <si>
    <t>dd53763a9667d33be76b3c1b4436cd2b</t>
  </si>
  <si>
    <t>c9f5ceb2647d6274e9fe15e263d276d9</t>
  </si>
  <si>
    <t>40daf8c2a9f13fa66181569f31be5be7</t>
  </si>
  <si>
    <t>0a340c245bdf8205ef9e87a5fd6c2e21</t>
  </si>
  <si>
    <t>caa2f26f87d09c74ae2420ea130a6794</t>
  </si>
  <si>
    <t>ece5c91db47af5b0bbdd214708398594</t>
  </si>
  <si>
    <t>850954659242bb705f7e270014d38b5c</t>
  </si>
  <si>
    <t>c92a06887e81bbda198962d9a744bf67</t>
  </si>
  <si>
    <t>08399414f2efb1a781c9557f937266f4</t>
  </si>
  <si>
    <t>b4f81f885cb90df90dd1661de4172693</t>
  </si>
  <si>
    <t>a0ea0dad51bcb48b6eb491c3fbbfc623</t>
  </si>
  <si>
    <t>1b06c5e7c1193c65537b2e4c377846ce</t>
  </si>
  <si>
    <t>f26aabe87e76e9ad10bc62c68cfb5dac</t>
  </si>
  <si>
    <t>f75167d9563960ac3e88bca128145209</t>
  </si>
  <si>
    <t>185ab0f1604b47702583440be4aee417</t>
  </si>
  <si>
    <t>5f30be5f0bffd7f90b5283d7931dd6e7</t>
  </si>
  <si>
    <t>bfd2f232934ddebe6459f4c1ec5d1aed</t>
  </si>
  <si>
    <t>b2386f631095ec54bdba437c980cf6ef</t>
  </si>
  <si>
    <t>85c98ba7d78bf522e4100ad674d19a02</t>
  </si>
  <si>
    <t>d38af82cff782d6b3b969706fb061800</t>
  </si>
  <si>
    <t>df94fdd8bd986a9cfb7b14390c7c111c</t>
  </si>
  <si>
    <t>fbfde9d81c8ceba7debd03359e14198e</t>
  </si>
  <si>
    <t>c8a730617db91757de2838bc0d218be7</t>
  </si>
  <si>
    <t>c40d2370f860639f91d97a82360a2c2c</t>
  </si>
  <si>
    <t>df65f0755af8e459994afd845cea53e2</t>
  </si>
  <si>
    <t>37b8a73e108ff93dc4d2222001020344</t>
  </si>
  <si>
    <t>0062f90a2ff16517809fa8c85600306a</t>
  </si>
  <si>
    <t>147af45d6b5bed7ea4be9d29038008e3</t>
  </si>
  <si>
    <t>1e28f61b8465d1938b149f0b5d6c5b02</t>
  </si>
  <si>
    <t>4deb46551f246fab8ad8a6d4d7396916</t>
  </si>
  <si>
    <t>24f0f78460a2383d35c080979d37b2ae</t>
  </si>
  <si>
    <t>1b494308065f8e914bbec4a0b97b621e</t>
  </si>
  <si>
    <t>fc8d0ac113bfbb67857069e3956947e4</t>
  </si>
  <si>
    <t>23f88ad6f5aece49cf82995132d6c86f</t>
  </si>
  <si>
    <t>9f0affbf72bf7ce2e31739ee72a94ba7</t>
  </si>
  <si>
    <t>b932f8357ead87e07e07e584b42e1fc5</t>
  </si>
  <si>
    <t>5bed3bef0b4d5115eedf917ccae91edd</t>
  </si>
  <si>
    <t>ПАО "Россети Ленэнерго"</t>
  </si>
  <si>
    <t>Санкт-Петербург</t>
  </si>
  <si>
    <t>Ленинградская область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</si>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</sst>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workbookViewId="0">
      <selection activeCell="E1" sqref="E1:F1048576"/>
    </sheetView>
  </sheetViews>
  <sheetFormatPr defaultRowHeight="15" x14ac:dyDescent="0.25"/>
  <cols>
    <col min="1" max="1" width="23.140625" style="9" customWidth="1"/>
    <col min="2" max="2" width="19.85546875" style="9" bestFit="1" customWidth="1"/>
    <col min="3" max="3" width="15" style="9" customWidth="1"/>
    <col min="4" max="4" width="30.28515625" style="10" bestFit="1" customWidth="1"/>
    <col min="5" max="16384" width="9.140625" style="9"/>
  </cols>
  <sheetData>
    <row r="1" spans="1:27" s="1" customFormat="1" ht="12.75" customHeight="1" x14ac:dyDescent="0.25">
      <c r="A1" s="17" t="s">
        <v>13</v>
      </c>
      <c r="B1" s="17" t="s">
        <v>14</v>
      </c>
      <c r="C1" s="17" t="s">
        <v>0</v>
      </c>
      <c r="D1" s="17" t="s">
        <v>15</v>
      </c>
      <c r="E1" s="17" t="s">
        <v>1</v>
      </c>
      <c r="F1" s="15" t="s">
        <v>2</v>
      </c>
      <c r="G1" s="15"/>
      <c r="H1" s="15"/>
      <c r="I1" s="15"/>
      <c r="J1" s="15"/>
      <c r="K1" s="15"/>
      <c r="L1" s="15" t="s">
        <v>3</v>
      </c>
      <c r="M1" s="15"/>
      <c r="N1" s="15"/>
      <c r="O1" s="15"/>
      <c r="P1" s="15"/>
      <c r="Q1" s="15"/>
      <c r="R1" s="15" t="s">
        <v>4</v>
      </c>
      <c r="S1" s="15"/>
      <c r="T1" s="15"/>
      <c r="U1" s="15"/>
      <c r="V1" s="15"/>
      <c r="W1" s="15"/>
      <c r="X1" s="16" t="s">
        <v>5</v>
      </c>
      <c r="Y1" s="16"/>
      <c r="Z1" s="16"/>
      <c r="AA1" s="13" t="s">
        <v>6</v>
      </c>
    </row>
    <row r="2" spans="1:27" s="1" customFormat="1" ht="38.25" x14ac:dyDescent="0.25">
      <c r="A2" s="18"/>
      <c r="B2" s="18"/>
      <c r="C2" s="18"/>
      <c r="D2" s="18" t="s">
        <v>15</v>
      </c>
      <c r="E2" s="18"/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4" t="s">
        <v>12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4" t="s">
        <v>12</v>
      </c>
      <c r="R2" s="7" t="s">
        <v>7</v>
      </c>
      <c r="S2" s="7" t="s">
        <v>8</v>
      </c>
      <c r="T2" s="7" t="s">
        <v>9</v>
      </c>
      <c r="U2" s="7" t="s">
        <v>10</v>
      </c>
      <c r="V2" s="7" t="s">
        <v>11</v>
      </c>
      <c r="W2" s="4" t="s">
        <v>12</v>
      </c>
      <c r="X2" s="5" t="s">
        <v>2</v>
      </c>
      <c r="Y2" s="5" t="s">
        <v>3</v>
      </c>
      <c r="Z2" s="5" t="s">
        <v>4</v>
      </c>
      <c r="AA2" s="14"/>
    </row>
    <row r="3" spans="1:27" s="1" customFormat="1" ht="12.75" customHeight="1" x14ac:dyDescent="0.2">
      <c r="A3" s="7" t="s">
        <v>135</v>
      </c>
      <c r="B3" s="8" t="s">
        <v>136</v>
      </c>
      <c r="C3" s="6"/>
      <c r="D3" s="8" t="s">
        <v>16</v>
      </c>
      <c r="E3" s="6" t="s">
        <v>138</v>
      </c>
      <c r="F3" s="19">
        <v>1</v>
      </c>
      <c r="G3" s="19">
        <v>0</v>
      </c>
      <c r="H3" s="19">
        <v>0</v>
      </c>
      <c r="I3" s="19">
        <v>0</v>
      </c>
      <c r="J3" s="19">
        <v>0</v>
      </c>
      <c r="K3" s="3">
        <f>SUM(F3:J3)</f>
        <v>1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3">
        <f>SUM(L3:P3)</f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3">
        <f>SUM(R3:V3)</f>
        <v>0</v>
      </c>
      <c r="X3" s="5">
        <f>K3*2</f>
        <v>2</v>
      </c>
      <c r="Y3" s="5">
        <f>Q3*2</f>
        <v>0</v>
      </c>
      <c r="Z3" s="5">
        <f>W3*2</f>
        <v>0</v>
      </c>
      <c r="AA3" s="2">
        <f>SUM(X3:Z3)</f>
        <v>2</v>
      </c>
    </row>
    <row r="4" spans="1:27" s="1" customFormat="1" ht="12.75" customHeight="1" x14ac:dyDescent="0.2">
      <c r="A4" s="7" t="s">
        <v>135</v>
      </c>
      <c r="B4" s="8" t="s">
        <v>136</v>
      </c>
      <c r="C4" s="6"/>
      <c r="D4" s="8" t="s">
        <v>17</v>
      </c>
      <c r="E4" s="6" t="s">
        <v>139</v>
      </c>
      <c r="F4" s="19">
        <v>10</v>
      </c>
      <c r="G4" s="19">
        <v>10</v>
      </c>
      <c r="H4" s="19">
        <v>9</v>
      </c>
      <c r="I4" s="19">
        <v>6</v>
      </c>
      <c r="J4" s="19">
        <v>2</v>
      </c>
      <c r="K4" s="3">
        <f t="shared" ref="K4:K66" si="0">SUM(F4:J4)</f>
        <v>37</v>
      </c>
      <c r="L4" s="11"/>
      <c r="M4" s="11"/>
      <c r="N4" s="11"/>
      <c r="O4" s="11"/>
      <c r="P4" s="11"/>
      <c r="Q4" s="3">
        <f t="shared" ref="Q4:Q11" si="1">SUM(L4:P4)</f>
        <v>0</v>
      </c>
      <c r="R4" s="12"/>
      <c r="S4" s="12"/>
      <c r="T4" s="12"/>
      <c r="U4" s="12"/>
      <c r="V4" s="12"/>
      <c r="W4" s="3">
        <f t="shared" ref="W4:W66" si="2">SUM(R4:V4)</f>
        <v>0</v>
      </c>
      <c r="X4" s="5">
        <f t="shared" ref="X4:X66" si="3">K4*2</f>
        <v>74</v>
      </c>
      <c r="Y4" s="5">
        <f t="shared" ref="Y4:Y11" si="4">Q4*2</f>
        <v>0</v>
      </c>
      <c r="Z4" s="5">
        <f t="shared" ref="Z4:Z66" si="5">W4*2</f>
        <v>0</v>
      </c>
      <c r="AA4" s="2">
        <f t="shared" ref="AA4:AA66" si="6">SUM(X4:Z4)</f>
        <v>74</v>
      </c>
    </row>
    <row r="5" spans="1:27" s="1" customFormat="1" ht="12.75" customHeight="1" x14ac:dyDescent="0.2">
      <c r="A5" s="7" t="s">
        <v>135</v>
      </c>
      <c r="B5" s="8" t="s">
        <v>136</v>
      </c>
      <c r="C5" s="6"/>
      <c r="D5" s="8" t="s">
        <v>18</v>
      </c>
      <c r="E5" s="6" t="s">
        <v>139</v>
      </c>
      <c r="F5" s="19">
        <v>10</v>
      </c>
      <c r="G5" s="19">
        <v>10</v>
      </c>
      <c r="H5" s="19">
        <v>10</v>
      </c>
      <c r="I5" s="19">
        <v>6</v>
      </c>
      <c r="J5" s="19">
        <v>7</v>
      </c>
      <c r="K5" s="3">
        <f t="shared" si="0"/>
        <v>43</v>
      </c>
      <c r="L5" s="11">
        <v>10</v>
      </c>
      <c r="M5" s="11">
        <v>10</v>
      </c>
      <c r="N5" s="11">
        <v>10</v>
      </c>
      <c r="O5" s="11">
        <v>10</v>
      </c>
      <c r="P5" s="11">
        <v>3</v>
      </c>
      <c r="Q5" s="3">
        <f t="shared" si="1"/>
        <v>43</v>
      </c>
      <c r="R5" s="12">
        <v>8</v>
      </c>
      <c r="S5" s="12">
        <v>3</v>
      </c>
      <c r="T5" s="12">
        <v>6</v>
      </c>
      <c r="U5" s="12">
        <v>9</v>
      </c>
      <c r="V5" s="12">
        <v>9</v>
      </c>
      <c r="W5" s="3">
        <f t="shared" si="2"/>
        <v>35</v>
      </c>
      <c r="X5" s="5">
        <f t="shared" si="3"/>
        <v>86</v>
      </c>
      <c r="Y5" s="5">
        <f t="shared" si="4"/>
        <v>86</v>
      </c>
      <c r="Z5" s="5">
        <f t="shared" si="5"/>
        <v>70</v>
      </c>
      <c r="AA5" s="2">
        <f t="shared" si="6"/>
        <v>242</v>
      </c>
    </row>
    <row r="6" spans="1:27" s="1" customFormat="1" ht="12.75" customHeight="1" x14ac:dyDescent="0.2">
      <c r="A6" s="7" t="s">
        <v>135</v>
      </c>
      <c r="B6" s="8" t="s">
        <v>136</v>
      </c>
      <c r="C6" s="6"/>
      <c r="D6" s="8" t="s">
        <v>19</v>
      </c>
      <c r="E6" s="6" t="s">
        <v>138</v>
      </c>
      <c r="F6" s="19">
        <v>1</v>
      </c>
      <c r="G6" s="19">
        <v>4</v>
      </c>
      <c r="H6" s="19">
        <v>1</v>
      </c>
      <c r="I6" s="19">
        <v>1</v>
      </c>
      <c r="J6" s="19">
        <v>0</v>
      </c>
      <c r="K6" s="3">
        <f t="shared" si="0"/>
        <v>7</v>
      </c>
      <c r="L6" s="11">
        <v>0</v>
      </c>
      <c r="M6" s="11">
        <v>5</v>
      </c>
      <c r="N6" s="11">
        <v>0</v>
      </c>
      <c r="O6" s="11">
        <v>3</v>
      </c>
      <c r="P6" s="11">
        <v>3</v>
      </c>
      <c r="Q6" s="3">
        <f t="shared" si="1"/>
        <v>11</v>
      </c>
      <c r="R6" s="12">
        <v>1</v>
      </c>
      <c r="S6" s="12">
        <v>1</v>
      </c>
      <c r="T6" s="12">
        <v>1</v>
      </c>
      <c r="U6" s="12">
        <v>0</v>
      </c>
      <c r="V6" s="12">
        <v>0</v>
      </c>
      <c r="W6" s="3">
        <f t="shared" si="2"/>
        <v>3</v>
      </c>
      <c r="X6" s="5">
        <f t="shared" si="3"/>
        <v>14</v>
      </c>
      <c r="Y6" s="5">
        <f t="shared" si="4"/>
        <v>22</v>
      </c>
      <c r="Z6" s="5">
        <f t="shared" si="5"/>
        <v>6</v>
      </c>
      <c r="AA6" s="2">
        <f t="shared" si="6"/>
        <v>42</v>
      </c>
    </row>
    <row r="7" spans="1:27" s="1" customFormat="1" ht="12.75" customHeight="1" x14ac:dyDescent="0.2">
      <c r="A7" s="7" t="s">
        <v>135</v>
      </c>
      <c r="B7" s="8" t="s">
        <v>136</v>
      </c>
      <c r="C7" s="6"/>
      <c r="D7" s="8" t="s">
        <v>20</v>
      </c>
      <c r="E7" s="6" t="s">
        <v>140</v>
      </c>
      <c r="F7" s="19">
        <v>3</v>
      </c>
      <c r="G7" s="19">
        <v>10</v>
      </c>
      <c r="H7" s="19">
        <v>1</v>
      </c>
      <c r="I7" s="19">
        <v>0</v>
      </c>
      <c r="J7" s="19">
        <v>9</v>
      </c>
      <c r="K7" s="3">
        <f t="shared" si="0"/>
        <v>23</v>
      </c>
      <c r="L7" s="11">
        <v>3</v>
      </c>
      <c r="M7" s="11">
        <v>5</v>
      </c>
      <c r="N7" s="11">
        <v>0</v>
      </c>
      <c r="O7" s="11">
        <v>10</v>
      </c>
      <c r="P7" s="11">
        <v>0</v>
      </c>
      <c r="Q7" s="3">
        <f t="shared" si="1"/>
        <v>18</v>
      </c>
      <c r="R7" s="12">
        <v>5</v>
      </c>
      <c r="S7" s="12">
        <v>3</v>
      </c>
      <c r="T7" s="12">
        <v>3</v>
      </c>
      <c r="U7" s="12">
        <v>0</v>
      </c>
      <c r="V7" s="12">
        <v>0</v>
      </c>
      <c r="W7" s="3">
        <f t="shared" si="2"/>
        <v>11</v>
      </c>
      <c r="X7" s="5">
        <f t="shared" si="3"/>
        <v>46</v>
      </c>
      <c r="Y7" s="5">
        <f t="shared" si="4"/>
        <v>36</v>
      </c>
      <c r="Z7" s="5">
        <f t="shared" si="5"/>
        <v>22</v>
      </c>
      <c r="AA7" s="2">
        <f t="shared" si="6"/>
        <v>104</v>
      </c>
    </row>
    <row r="8" spans="1:27" s="1" customFormat="1" ht="12.75" customHeight="1" x14ac:dyDescent="0.2">
      <c r="A8" s="7" t="s">
        <v>135</v>
      </c>
      <c r="B8" s="8" t="s">
        <v>136</v>
      </c>
      <c r="C8" s="6"/>
      <c r="D8" s="8" t="s">
        <v>21</v>
      </c>
      <c r="E8" s="6" t="s">
        <v>140</v>
      </c>
      <c r="F8" s="19">
        <v>1</v>
      </c>
      <c r="G8" s="19">
        <v>8</v>
      </c>
      <c r="H8" s="19">
        <v>2</v>
      </c>
      <c r="I8" s="19">
        <v>8</v>
      </c>
      <c r="J8" s="19">
        <v>10</v>
      </c>
      <c r="K8" s="3">
        <f t="shared" si="0"/>
        <v>29</v>
      </c>
      <c r="L8" s="11">
        <v>0</v>
      </c>
      <c r="M8" s="11">
        <v>9</v>
      </c>
      <c r="N8" s="11">
        <v>10</v>
      </c>
      <c r="O8" s="11">
        <v>10</v>
      </c>
      <c r="P8" s="11">
        <v>3</v>
      </c>
      <c r="Q8" s="3">
        <f t="shared" si="1"/>
        <v>32</v>
      </c>
      <c r="R8" s="12">
        <v>9</v>
      </c>
      <c r="S8" s="12">
        <v>3</v>
      </c>
      <c r="T8" s="12">
        <v>2</v>
      </c>
      <c r="U8" s="12">
        <v>3</v>
      </c>
      <c r="V8" s="12">
        <v>9</v>
      </c>
      <c r="W8" s="3">
        <f t="shared" si="2"/>
        <v>26</v>
      </c>
      <c r="X8" s="5">
        <f t="shared" si="3"/>
        <v>58</v>
      </c>
      <c r="Y8" s="5">
        <f t="shared" si="4"/>
        <v>64</v>
      </c>
      <c r="Z8" s="5">
        <f t="shared" si="5"/>
        <v>52</v>
      </c>
      <c r="AA8" s="2">
        <f t="shared" si="6"/>
        <v>174</v>
      </c>
    </row>
    <row r="9" spans="1:27" s="1" customFormat="1" ht="12.75" customHeight="1" x14ac:dyDescent="0.2">
      <c r="A9" s="7" t="s">
        <v>135</v>
      </c>
      <c r="B9" s="8" t="s">
        <v>136</v>
      </c>
      <c r="C9" s="6"/>
      <c r="D9" s="8" t="s">
        <v>22</v>
      </c>
      <c r="E9" s="6" t="s">
        <v>139</v>
      </c>
      <c r="F9" s="19">
        <v>8</v>
      </c>
      <c r="G9" s="19">
        <v>3</v>
      </c>
      <c r="H9" s="19">
        <v>8</v>
      </c>
      <c r="I9" s="19">
        <v>0</v>
      </c>
      <c r="J9" s="19">
        <v>7</v>
      </c>
      <c r="K9" s="3">
        <f t="shared" si="0"/>
        <v>26</v>
      </c>
      <c r="L9" s="11"/>
      <c r="M9" s="11"/>
      <c r="N9" s="11"/>
      <c r="O9" s="11"/>
      <c r="P9" s="11"/>
      <c r="Q9" s="3">
        <f t="shared" si="1"/>
        <v>0</v>
      </c>
      <c r="R9" s="12"/>
      <c r="S9" s="12"/>
      <c r="T9" s="12"/>
      <c r="U9" s="12"/>
      <c r="V9" s="12"/>
      <c r="W9" s="3">
        <f t="shared" si="2"/>
        <v>0</v>
      </c>
      <c r="X9" s="5">
        <f t="shared" si="3"/>
        <v>52</v>
      </c>
      <c r="Y9" s="5">
        <f t="shared" si="4"/>
        <v>0</v>
      </c>
      <c r="Z9" s="5">
        <f t="shared" si="5"/>
        <v>0</v>
      </c>
      <c r="AA9" s="2">
        <f t="shared" si="6"/>
        <v>52</v>
      </c>
    </row>
    <row r="10" spans="1:27" s="1" customFormat="1" ht="12.75" customHeight="1" x14ac:dyDescent="0.2">
      <c r="A10" s="7" t="s">
        <v>135</v>
      </c>
      <c r="B10" s="8" t="s">
        <v>136</v>
      </c>
      <c r="C10" s="6"/>
      <c r="D10" s="8" t="s">
        <v>23</v>
      </c>
      <c r="E10" s="6" t="s">
        <v>139</v>
      </c>
      <c r="F10" s="19">
        <v>10</v>
      </c>
      <c r="G10" s="19">
        <v>0</v>
      </c>
      <c r="H10" s="19">
        <v>2</v>
      </c>
      <c r="I10" s="19">
        <v>0</v>
      </c>
      <c r="J10" s="19">
        <v>5</v>
      </c>
      <c r="K10" s="3">
        <f t="shared" si="0"/>
        <v>17</v>
      </c>
      <c r="L10" s="11">
        <v>10</v>
      </c>
      <c r="M10" s="11">
        <v>10</v>
      </c>
      <c r="N10" s="11">
        <v>10</v>
      </c>
      <c r="O10" s="11">
        <v>10</v>
      </c>
      <c r="P10" s="11">
        <v>0</v>
      </c>
      <c r="Q10" s="3">
        <f t="shared" si="1"/>
        <v>40</v>
      </c>
      <c r="R10" s="12">
        <v>3</v>
      </c>
      <c r="S10" s="12">
        <v>9</v>
      </c>
      <c r="T10" s="12">
        <v>3</v>
      </c>
      <c r="U10" s="12">
        <v>7</v>
      </c>
      <c r="V10" s="12">
        <v>3</v>
      </c>
      <c r="W10" s="3">
        <f t="shared" si="2"/>
        <v>25</v>
      </c>
      <c r="X10" s="5">
        <f t="shared" si="3"/>
        <v>34</v>
      </c>
      <c r="Y10" s="5">
        <f t="shared" si="4"/>
        <v>80</v>
      </c>
      <c r="Z10" s="5">
        <f t="shared" si="5"/>
        <v>50</v>
      </c>
      <c r="AA10" s="2">
        <f t="shared" si="6"/>
        <v>164</v>
      </c>
    </row>
    <row r="11" spans="1:27" s="1" customFormat="1" ht="12.75" customHeight="1" x14ac:dyDescent="0.2">
      <c r="A11" s="7" t="s">
        <v>135</v>
      </c>
      <c r="B11" s="8" t="s">
        <v>136</v>
      </c>
      <c r="C11" s="6"/>
      <c r="D11" s="8" t="s">
        <v>24</v>
      </c>
      <c r="E11" s="6" t="s">
        <v>139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3">
        <f t="shared" si="0"/>
        <v>5</v>
      </c>
      <c r="L11" s="11">
        <v>7</v>
      </c>
      <c r="M11" s="11">
        <v>0</v>
      </c>
      <c r="N11" s="11">
        <v>0</v>
      </c>
      <c r="O11" s="11">
        <v>0</v>
      </c>
      <c r="P11" s="11">
        <v>0</v>
      </c>
      <c r="Q11" s="3">
        <f t="shared" si="1"/>
        <v>7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3">
        <f t="shared" si="2"/>
        <v>5</v>
      </c>
      <c r="X11" s="5">
        <f t="shared" si="3"/>
        <v>10</v>
      </c>
      <c r="Y11" s="5">
        <f t="shared" si="4"/>
        <v>14</v>
      </c>
      <c r="Z11" s="5">
        <f t="shared" si="5"/>
        <v>10</v>
      </c>
      <c r="AA11" s="2">
        <f t="shared" si="6"/>
        <v>34</v>
      </c>
    </row>
    <row r="12" spans="1:27" s="1" customFormat="1" ht="12.75" customHeight="1" x14ac:dyDescent="0.2">
      <c r="A12" s="7" t="s">
        <v>135</v>
      </c>
      <c r="B12" s="8" t="s">
        <v>137</v>
      </c>
      <c r="C12" s="6"/>
      <c r="D12" s="8" t="s">
        <v>25</v>
      </c>
      <c r="E12" s="6" t="s">
        <v>140</v>
      </c>
      <c r="F12" s="19">
        <v>4</v>
      </c>
      <c r="G12" s="19">
        <v>9</v>
      </c>
      <c r="H12" s="19">
        <v>5</v>
      </c>
      <c r="I12" s="19">
        <v>0</v>
      </c>
      <c r="J12" s="19">
        <v>5</v>
      </c>
      <c r="K12" s="3">
        <f t="shared" si="0"/>
        <v>23</v>
      </c>
      <c r="L12" s="11">
        <v>3</v>
      </c>
      <c r="M12" s="11">
        <v>1</v>
      </c>
      <c r="N12" s="11">
        <v>10</v>
      </c>
      <c r="O12" s="11">
        <v>10</v>
      </c>
      <c r="P12" s="11">
        <v>0</v>
      </c>
      <c r="Q12" s="3">
        <f>SUM(L12:P12)</f>
        <v>24</v>
      </c>
      <c r="R12" s="12"/>
      <c r="S12" s="12"/>
      <c r="T12" s="12"/>
      <c r="U12" s="12"/>
      <c r="V12" s="12"/>
      <c r="W12" s="3">
        <f t="shared" si="2"/>
        <v>0</v>
      </c>
      <c r="X12" s="5">
        <f t="shared" si="3"/>
        <v>46</v>
      </c>
      <c r="Y12" s="5">
        <f>Q12*2</f>
        <v>48</v>
      </c>
      <c r="Z12" s="5">
        <f t="shared" si="5"/>
        <v>0</v>
      </c>
      <c r="AA12" s="2">
        <f t="shared" si="6"/>
        <v>94</v>
      </c>
    </row>
    <row r="13" spans="1:27" s="1" customFormat="1" ht="12.75" customHeight="1" x14ac:dyDescent="0.2">
      <c r="A13" s="7" t="s">
        <v>135</v>
      </c>
      <c r="B13" s="8" t="s">
        <v>137</v>
      </c>
      <c r="C13" s="6"/>
      <c r="D13" s="8" t="s">
        <v>26</v>
      </c>
      <c r="E13" s="6" t="s">
        <v>138</v>
      </c>
      <c r="F13" s="19">
        <v>10</v>
      </c>
      <c r="G13" s="19">
        <v>0</v>
      </c>
      <c r="H13" s="19">
        <v>1</v>
      </c>
      <c r="I13" s="19">
        <v>3</v>
      </c>
      <c r="J13" s="19">
        <v>1</v>
      </c>
      <c r="K13" s="3">
        <f t="shared" si="0"/>
        <v>15</v>
      </c>
      <c r="L13" s="11"/>
      <c r="M13" s="11"/>
      <c r="N13" s="11"/>
      <c r="O13" s="11"/>
      <c r="P13" s="11"/>
      <c r="Q13" s="3">
        <f t="shared" ref="Q13:Q75" si="7">SUM(L13:P13)</f>
        <v>0</v>
      </c>
      <c r="R13" s="12">
        <v>2</v>
      </c>
      <c r="S13" s="12">
        <v>0</v>
      </c>
      <c r="T13" s="12">
        <v>0</v>
      </c>
      <c r="U13" s="12">
        <v>0</v>
      </c>
      <c r="V13" s="12">
        <v>0</v>
      </c>
      <c r="W13" s="3">
        <f t="shared" si="2"/>
        <v>2</v>
      </c>
      <c r="X13" s="5">
        <f t="shared" si="3"/>
        <v>30</v>
      </c>
      <c r="Y13" s="5">
        <f t="shared" ref="Y13:Y75" si="8">Q13*2</f>
        <v>0</v>
      </c>
      <c r="Z13" s="5">
        <f t="shared" si="5"/>
        <v>4</v>
      </c>
      <c r="AA13" s="2">
        <f t="shared" si="6"/>
        <v>34</v>
      </c>
    </row>
    <row r="14" spans="1:27" s="1" customFormat="1" ht="12.75" customHeight="1" x14ac:dyDescent="0.2">
      <c r="A14" s="7" t="s">
        <v>135</v>
      </c>
      <c r="B14" s="8" t="s">
        <v>136</v>
      </c>
      <c r="C14" s="6"/>
      <c r="D14" s="8" t="s">
        <v>27</v>
      </c>
      <c r="E14" s="6" t="s">
        <v>140</v>
      </c>
      <c r="F14" s="19">
        <v>3</v>
      </c>
      <c r="G14" s="19">
        <v>4</v>
      </c>
      <c r="H14" s="19">
        <v>3</v>
      </c>
      <c r="I14" s="19">
        <v>0</v>
      </c>
      <c r="J14" s="19">
        <v>0</v>
      </c>
      <c r="K14" s="3">
        <f t="shared" si="0"/>
        <v>10</v>
      </c>
      <c r="L14" s="11">
        <v>0</v>
      </c>
      <c r="M14" s="11">
        <v>0</v>
      </c>
      <c r="N14" s="11">
        <v>10</v>
      </c>
      <c r="O14" s="11">
        <v>10</v>
      </c>
      <c r="P14" s="11">
        <v>0</v>
      </c>
      <c r="Q14" s="3">
        <f t="shared" si="7"/>
        <v>20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3">
        <f t="shared" si="2"/>
        <v>0</v>
      </c>
      <c r="X14" s="5">
        <f t="shared" si="3"/>
        <v>20</v>
      </c>
      <c r="Y14" s="5">
        <f t="shared" si="8"/>
        <v>40</v>
      </c>
      <c r="Z14" s="5">
        <f t="shared" si="5"/>
        <v>0</v>
      </c>
      <c r="AA14" s="2">
        <f t="shared" si="6"/>
        <v>60</v>
      </c>
    </row>
    <row r="15" spans="1:27" s="1" customFormat="1" ht="12.75" customHeight="1" x14ac:dyDescent="0.2">
      <c r="A15" s="7" t="s">
        <v>135</v>
      </c>
      <c r="B15" s="8" t="s">
        <v>136</v>
      </c>
      <c r="C15" s="6"/>
      <c r="D15" s="8" t="s">
        <v>28</v>
      </c>
      <c r="E15" s="6" t="s">
        <v>139</v>
      </c>
      <c r="F15" s="19">
        <v>8</v>
      </c>
      <c r="G15" s="19">
        <v>3</v>
      </c>
      <c r="H15" s="19">
        <v>8</v>
      </c>
      <c r="I15" s="19">
        <v>0</v>
      </c>
      <c r="J15" s="19">
        <v>7</v>
      </c>
      <c r="K15" s="3">
        <f t="shared" si="0"/>
        <v>26</v>
      </c>
      <c r="L15" s="11"/>
      <c r="M15" s="11"/>
      <c r="N15" s="11"/>
      <c r="O15" s="11"/>
      <c r="P15" s="11"/>
      <c r="Q15" s="3">
        <f t="shared" si="7"/>
        <v>0</v>
      </c>
      <c r="R15" s="12"/>
      <c r="S15" s="12"/>
      <c r="T15" s="12"/>
      <c r="U15" s="12"/>
      <c r="V15" s="12"/>
      <c r="W15" s="3">
        <f t="shared" si="2"/>
        <v>0</v>
      </c>
      <c r="X15" s="5">
        <f t="shared" si="3"/>
        <v>52</v>
      </c>
      <c r="Y15" s="5">
        <f t="shared" si="8"/>
        <v>0</v>
      </c>
      <c r="Z15" s="5">
        <f t="shared" si="5"/>
        <v>0</v>
      </c>
      <c r="AA15" s="2">
        <f t="shared" si="6"/>
        <v>52</v>
      </c>
    </row>
    <row r="16" spans="1:27" s="1" customFormat="1" ht="12.75" customHeight="1" x14ac:dyDescent="0.2">
      <c r="A16" s="7" t="s">
        <v>135</v>
      </c>
      <c r="B16" s="8" t="s">
        <v>136</v>
      </c>
      <c r="C16" s="6"/>
      <c r="D16" s="8" t="s">
        <v>29</v>
      </c>
      <c r="E16" s="6" t="s">
        <v>139</v>
      </c>
      <c r="F16" s="19">
        <v>10</v>
      </c>
      <c r="G16" s="19">
        <v>10</v>
      </c>
      <c r="H16" s="19">
        <v>10</v>
      </c>
      <c r="I16" s="19">
        <v>9</v>
      </c>
      <c r="J16" s="19">
        <v>6</v>
      </c>
      <c r="K16" s="3">
        <f t="shared" si="0"/>
        <v>45</v>
      </c>
      <c r="L16" s="11">
        <v>10</v>
      </c>
      <c r="M16" s="11">
        <v>3</v>
      </c>
      <c r="N16" s="11">
        <v>0</v>
      </c>
      <c r="O16" s="11">
        <v>5</v>
      </c>
      <c r="P16" s="11">
        <v>10</v>
      </c>
      <c r="Q16" s="3">
        <f t="shared" si="7"/>
        <v>28</v>
      </c>
      <c r="R16" s="12">
        <v>9</v>
      </c>
      <c r="S16" s="12">
        <v>5</v>
      </c>
      <c r="T16" s="12">
        <v>3</v>
      </c>
      <c r="U16" s="12">
        <v>3</v>
      </c>
      <c r="V16" s="12">
        <v>9</v>
      </c>
      <c r="W16" s="3">
        <f t="shared" si="2"/>
        <v>29</v>
      </c>
      <c r="X16" s="5">
        <f t="shared" si="3"/>
        <v>90</v>
      </c>
      <c r="Y16" s="5">
        <f t="shared" si="8"/>
        <v>56</v>
      </c>
      <c r="Z16" s="5">
        <f t="shared" si="5"/>
        <v>58</v>
      </c>
      <c r="AA16" s="2">
        <f t="shared" si="6"/>
        <v>204</v>
      </c>
    </row>
    <row r="17" spans="1:27" s="1" customFormat="1" ht="12.75" customHeight="1" x14ac:dyDescent="0.2">
      <c r="A17" s="7" t="s">
        <v>135</v>
      </c>
      <c r="B17" s="8" t="s">
        <v>136</v>
      </c>
      <c r="C17" s="6"/>
      <c r="D17" s="8" t="s">
        <v>30</v>
      </c>
      <c r="E17" s="6" t="s">
        <v>139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3">
        <f t="shared" si="0"/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3">
        <f t="shared" si="7"/>
        <v>0</v>
      </c>
      <c r="R17" s="12"/>
      <c r="S17" s="12"/>
      <c r="T17" s="12"/>
      <c r="U17" s="12"/>
      <c r="V17" s="12"/>
      <c r="W17" s="3">
        <f t="shared" si="2"/>
        <v>0</v>
      </c>
      <c r="X17" s="5">
        <f t="shared" si="3"/>
        <v>0</v>
      </c>
      <c r="Y17" s="5">
        <f t="shared" si="8"/>
        <v>0</v>
      </c>
      <c r="Z17" s="5">
        <f t="shared" si="5"/>
        <v>0</v>
      </c>
      <c r="AA17" s="2">
        <f t="shared" si="6"/>
        <v>0</v>
      </c>
    </row>
    <row r="18" spans="1:27" s="1" customFormat="1" ht="12.75" customHeight="1" x14ac:dyDescent="0.2">
      <c r="A18" s="7" t="s">
        <v>135</v>
      </c>
      <c r="B18" s="8" t="s">
        <v>136</v>
      </c>
      <c r="C18" s="6"/>
      <c r="D18" s="8" t="s">
        <v>31</v>
      </c>
      <c r="E18" s="6" t="s">
        <v>138</v>
      </c>
      <c r="F18" s="19">
        <v>1</v>
      </c>
      <c r="G18" s="19">
        <v>0</v>
      </c>
      <c r="H18" s="19">
        <v>1</v>
      </c>
      <c r="I18" s="19">
        <v>1</v>
      </c>
      <c r="J18" s="19">
        <v>0</v>
      </c>
      <c r="K18" s="3">
        <f t="shared" si="0"/>
        <v>3</v>
      </c>
      <c r="L18" s="11">
        <v>2</v>
      </c>
      <c r="M18" s="11">
        <v>0</v>
      </c>
      <c r="N18" s="11">
        <v>0</v>
      </c>
      <c r="O18" s="11">
        <v>0</v>
      </c>
      <c r="P18" s="11">
        <v>3</v>
      </c>
      <c r="Q18" s="3">
        <f t="shared" si="7"/>
        <v>5</v>
      </c>
      <c r="R18" s="12">
        <v>1</v>
      </c>
      <c r="S18" s="12">
        <v>1</v>
      </c>
      <c r="T18" s="12">
        <v>1</v>
      </c>
      <c r="U18" s="12">
        <v>0</v>
      </c>
      <c r="V18" s="12">
        <v>0</v>
      </c>
      <c r="W18" s="3">
        <f t="shared" si="2"/>
        <v>3</v>
      </c>
      <c r="X18" s="5">
        <f t="shared" si="3"/>
        <v>6</v>
      </c>
      <c r="Y18" s="5">
        <f t="shared" si="8"/>
        <v>10</v>
      </c>
      <c r="Z18" s="5">
        <f t="shared" si="5"/>
        <v>6</v>
      </c>
      <c r="AA18" s="2">
        <f t="shared" si="6"/>
        <v>22</v>
      </c>
    </row>
    <row r="19" spans="1:27" s="1" customFormat="1" ht="12.75" customHeight="1" x14ac:dyDescent="0.2">
      <c r="A19" s="7" t="s">
        <v>135</v>
      </c>
      <c r="B19" s="8" t="s">
        <v>136</v>
      </c>
      <c r="C19" s="6"/>
      <c r="D19" s="8" t="s">
        <v>32</v>
      </c>
      <c r="E19" s="6" t="s">
        <v>139</v>
      </c>
      <c r="F19" s="19">
        <v>10</v>
      </c>
      <c r="G19" s="19">
        <v>0</v>
      </c>
      <c r="H19" s="19">
        <v>3</v>
      </c>
      <c r="I19" s="19">
        <v>1</v>
      </c>
      <c r="J19" s="19">
        <v>7</v>
      </c>
      <c r="K19" s="3">
        <f t="shared" si="0"/>
        <v>21</v>
      </c>
      <c r="L19" s="11"/>
      <c r="M19" s="11"/>
      <c r="N19" s="11"/>
      <c r="O19" s="11"/>
      <c r="P19" s="11"/>
      <c r="Q19" s="3">
        <f t="shared" si="7"/>
        <v>0</v>
      </c>
      <c r="R19" s="12"/>
      <c r="S19" s="12"/>
      <c r="T19" s="12"/>
      <c r="U19" s="12"/>
      <c r="V19" s="12"/>
      <c r="W19" s="3">
        <f t="shared" si="2"/>
        <v>0</v>
      </c>
      <c r="X19" s="5">
        <f t="shared" si="3"/>
        <v>42</v>
      </c>
      <c r="Y19" s="5">
        <f t="shared" si="8"/>
        <v>0</v>
      </c>
      <c r="Z19" s="5">
        <f t="shared" si="5"/>
        <v>0</v>
      </c>
      <c r="AA19" s="2">
        <f t="shared" si="6"/>
        <v>42</v>
      </c>
    </row>
    <row r="20" spans="1:27" s="1" customFormat="1" ht="12.75" customHeight="1" x14ac:dyDescent="0.2">
      <c r="A20" s="7" t="s">
        <v>135</v>
      </c>
      <c r="B20" s="8" t="s">
        <v>136</v>
      </c>
      <c r="C20" s="6"/>
      <c r="D20" s="8" t="s">
        <v>33</v>
      </c>
      <c r="E20" s="6" t="s">
        <v>138</v>
      </c>
      <c r="F20" s="19">
        <v>10</v>
      </c>
      <c r="G20" s="19">
        <v>8</v>
      </c>
      <c r="H20" s="19">
        <v>3</v>
      </c>
      <c r="I20" s="19">
        <v>4</v>
      </c>
      <c r="J20" s="19">
        <v>4</v>
      </c>
      <c r="K20" s="3">
        <f t="shared" si="0"/>
        <v>29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3">
        <f t="shared" si="7"/>
        <v>0</v>
      </c>
      <c r="R20" s="12">
        <v>1</v>
      </c>
      <c r="S20" s="12">
        <v>5</v>
      </c>
      <c r="T20" s="12">
        <v>1</v>
      </c>
      <c r="U20" s="12">
        <v>0</v>
      </c>
      <c r="V20" s="12">
        <v>0</v>
      </c>
      <c r="W20" s="3">
        <f t="shared" si="2"/>
        <v>7</v>
      </c>
      <c r="X20" s="5">
        <f t="shared" si="3"/>
        <v>58</v>
      </c>
      <c r="Y20" s="5">
        <f t="shared" si="8"/>
        <v>0</v>
      </c>
      <c r="Z20" s="5">
        <f t="shared" si="5"/>
        <v>14</v>
      </c>
      <c r="AA20" s="2">
        <f t="shared" si="6"/>
        <v>72</v>
      </c>
    </row>
    <row r="21" spans="1:27" s="1" customFormat="1" ht="12.75" customHeight="1" x14ac:dyDescent="0.2">
      <c r="A21" s="7" t="s">
        <v>135</v>
      </c>
      <c r="B21" s="8" t="s">
        <v>136</v>
      </c>
      <c r="C21" s="6"/>
      <c r="D21" s="8" t="s">
        <v>34</v>
      </c>
      <c r="E21" s="6" t="s">
        <v>140</v>
      </c>
      <c r="F21" s="19"/>
      <c r="G21" s="19"/>
      <c r="H21" s="19"/>
      <c r="I21" s="19"/>
      <c r="J21" s="19"/>
      <c r="K21" s="3">
        <f t="shared" si="0"/>
        <v>0</v>
      </c>
      <c r="L21" s="11"/>
      <c r="M21" s="11"/>
      <c r="N21" s="11"/>
      <c r="O21" s="11"/>
      <c r="P21" s="11"/>
      <c r="Q21" s="3">
        <f t="shared" si="7"/>
        <v>0</v>
      </c>
      <c r="R21" s="12">
        <v>5</v>
      </c>
      <c r="S21" s="12">
        <v>3</v>
      </c>
      <c r="T21" s="12">
        <v>0</v>
      </c>
      <c r="U21" s="12">
        <v>0</v>
      </c>
      <c r="V21" s="12">
        <v>0</v>
      </c>
      <c r="W21" s="3">
        <f t="shared" si="2"/>
        <v>8</v>
      </c>
      <c r="X21" s="5">
        <f t="shared" si="3"/>
        <v>0</v>
      </c>
      <c r="Y21" s="5">
        <f t="shared" si="8"/>
        <v>0</v>
      </c>
      <c r="Z21" s="5">
        <f t="shared" si="5"/>
        <v>16</v>
      </c>
      <c r="AA21" s="2">
        <f t="shared" si="6"/>
        <v>16</v>
      </c>
    </row>
    <row r="22" spans="1:27" s="1" customFormat="1" ht="12.75" customHeight="1" x14ac:dyDescent="0.2">
      <c r="A22" s="7" t="s">
        <v>135</v>
      </c>
      <c r="B22" s="8" t="s">
        <v>136</v>
      </c>
      <c r="C22" s="6"/>
      <c r="D22" s="8" t="s">
        <v>35</v>
      </c>
      <c r="E22" s="6" t="s">
        <v>138</v>
      </c>
      <c r="F22" s="19">
        <v>3</v>
      </c>
      <c r="G22" s="19">
        <v>3</v>
      </c>
      <c r="H22" s="19">
        <v>0</v>
      </c>
      <c r="I22" s="19">
        <v>3</v>
      </c>
      <c r="J22" s="19">
        <v>1</v>
      </c>
      <c r="K22" s="3">
        <f t="shared" si="0"/>
        <v>10</v>
      </c>
      <c r="L22" s="11">
        <v>1</v>
      </c>
      <c r="M22" s="11">
        <v>2</v>
      </c>
      <c r="N22" s="11">
        <v>0</v>
      </c>
      <c r="O22" s="11">
        <v>3</v>
      </c>
      <c r="P22" s="11">
        <v>3</v>
      </c>
      <c r="Q22" s="3">
        <f t="shared" si="7"/>
        <v>9</v>
      </c>
      <c r="R22" s="12">
        <v>1</v>
      </c>
      <c r="S22" s="12">
        <v>0</v>
      </c>
      <c r="T22" s="12">
        <v>1</v>
      </c>
      <c r="U22" s="12">
        <v>1</v>
      </c>
      <c r="V22" s="12">
        <v>10</v>
      </c>
      <c r="W22" s="3">
        <f t="shared" si="2"/>
        <v>13</v>
      </c>
      <c r="X22" s="5">
        <f t="shared" si="3"/>
        <v>20</v>
      </c>
      <c r="Y22" s="5">
        <f t="shared" si="8"/>
        <v>18</v>
      </c>
      <c r="Z22" s="5">
        <f t="shared" si="5"/>
        <v>26</v>
      </c>
      <c r="AA22" s="2">
        <f t="shared" si="6"/>
        <v>64</v>
      </c>
    </row>
    <row r="23" spans="1:27" s="1" customFormat="1" ht="12.75" customHeight="1" x14ac:dyDescent="0.2">
      <c r="A23" s="7" t="s">
        <v>135</v>
      </c>
      <c r="B23" s="8" t="s">
        <v>136</v>
      </c>
      <c r="C23" s="6"/>
      <c r="D23" s="8" t="s">
        <v>36</v>
      </c>
      <c r="E23" s="6" t="s">
        <v>138</v>
      </c>
      <c r="F23" s="19">
        <v>8</v>
      </c>
      <c r="G23" s="19">
        <v>8</v>
      </c>
      <c r="H23" s="19">
        <v>0</v>
      </c>
      <c r="I23" s="19">
        <v>3</v>
      </c>
      <c r="J23" s="19">
        <v>0</v>
      </c>
      <c r="K23" s="3">
        <f t="shared" si="0"/>
        <v>19</v>
      </c>
      <c r="L23" s="11">
        <v>3</v>
      </c>
      <c r="M23" s="11">
        <v>5</v>
      </c>
      <c r="N23" s="11">
        <v>0</v>
      </c>
      <c r="O23" s="11">
        <v>3</v>
      </c>
      <c r="P23" s="11">
        <v>10</v>
      </c>
      <c r="Q23" s="3">
        <f t="shared" si="7"/>
        <v>21</v>
      </c>
      <c r="R23" s="12">
        <v>0</v>
      </c>
      <c r="S23" s="12">
        <v>8</v>
      </c>
      <c r="T23" s="12">
        <v>3</v>
      </c>
      <c r="U23" s="12">
        <v>0</v>
      </c>
      <c r="V23" s="12">
        <v>0</v>
      </c>
      <c r="W23" s="3">
        <f t="shared" si="2"/>
        <v>11</v>
      </c>
      <c r="X23" s="5">
        <f t="shared" si="3"/>
        <v>38</v>
      </c>
      <c r="Y23" s="5">
        <f t="shared" si="8"/>
        <v>42</v>
      </c>
      <c r="Z23" s="5">
        <f t="shared" si="5"/>
        <v>22</v>
      </c>
      <c r="AA23" s="2">
        <f t="shared" si="6"/>
        <v>102</v>
      </c>
    </row>
    <row r="24" spans="1:27" s="1" customFormat="1" ht="12.75" customHeight="1" x14ac:dyDescent="0.2">
      <c r="A24" s="7" t="s">
        <v>135</v>
      </c>
      <c r="B24" s="8" t="s">
        <v>136</v>
      </c>
      <c r="C24" s="6"/>
      <c r="D24" s="8" t="s">
        <v>37</v>
      </c>
      <c r="E24" s="6" t="s">
        <v>138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3">
        <f t="shared" si="0"/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3">
        <f t="shared" si="7"/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3">
        <f t="shared" si="2"/>
        <v>0</v>
      </c>
      <c r="X24" s="5">
        <f t="shared" si="3"/>
        <v>0</v>
      </c>
      <c r="Y24" s="5">
        <f t="shared" si="8"/>
        <v>0</v>
      </c>
      <c r="Z24" s="5">
        <f t="shared" si="5"/>
        <v>0</v>
      </c>
      <c r="AA24" s="2">
        <f t="shared" si="6"/>
        <v>0</v>
      </c>
    </row>
    <row r="25" spans="1:27" s="1" customFormat="1" ht="12.75" customHeight="1" x14ac:dyDescent="0.2">
      <c r="A25" s="7" t="s">
        <v>135</v>
      </c>
      <c r="B25" s="8" t="s">
        <v>136</v>
      </c>
      <c r="C25" s="6"/>
      <c r="D25" s="8" t="s">
        <v>38</v>
      </c>
      <c r="E25" s="6" t="s">
        <v>138</v>
      </c>
      <c r="F25" s="19">
        <v>10</v>
      </c>
      <c r="G25" s="19">
        <v>0</v>
      </c>
      <c r="H25" s="19">
        <v>0</v>
      </c>
      <c r="I25" s="19">
        <v>4</v>
      </c>
      <c r="J25" s="19">
        <v>0</v>
      </c>
      <c r="K25" s="3">
        <f t="shared" si="0"/>
        <v>14</v>
      </c>
      <c r="L25" s="11">
        <v>0</v>
      </c>
      <c r="M25" s="11">
        <v>3</v>
      </c>
      <c r="N25" s="11">
        <v>0</v>
      </c>
      <c r="O25" s="11">
        <v>10</v>
      </c>
      <c r="P25" s="11">
        <v>0</v>
      </c>
      <c r="Q25" s="3">
        <f t="shared" si="7"/>
        <v>13</v>
      </c>
      <c r="R25" s="12">
        <v>3</v>
      </c>
      <c r="S25" s="12">
        <v>0</v>
      </c>
      <c r="T25" s="12">
        <v>0</v>
      </c>
      <c r="U25" s="12">
        <v>0</v>
      </c>
      <c r="V25" s="12">
        <v>0</v>
      </c>
      <c r="W25" s="3">
        <f t="shared" si="2"/>
        <v>3</v>
      </c>
      <c r="X25" s="5">
        <f t="shared" si="3"/>
        <v>28</v>
      </c>
      <c r="Y25" s="5">
        <f t="shared" si="8"/>
        <v>26</v>
      </c>
      <c r="Z25" s="5">
        <f t="shared" si="5"/>
        <v>6</v>
      </c>
      <c r="AA25" s="2">
        <f t="shared" si="6"/>
        <v>60</v>
      </c>
    </row>
    <row r="26" spans="1:27" s="1" customFormat="1" ht="12.75" customHeight="1" x14ac:dyDescent="0.2">
      <c r="A26" s="7" t="s">
        <v>135</v>
      </c>
      <c r="B26" s="8" t="s">
        <v>137</v>
      </c>
      <c r="C26" s="6"/>
      <c r="D26" s="8" t="s">
        <v>39</v>
      </c>
      <c r="E26" s="6" t="s">
        <v>139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3">
        <f t="shared" si="0"/>
        <v>0</v>
      </c>
      <c r="L26" s="11"/>
      <c r="M26" s="11"/>
      <c r="N26" s="11"/>
      <c r="O26" s="11"/>
      <c r="P26" s="11"/>
      <c r="Q26" s="3">
        <f t="shared" si="7"/>
        <v>0</v>
      </c>
      <c r="R26" s="12">
        <v>1</v>
      </c>
      <c r="S26" s="12">
        <v>1</v>
      </c>
      <c r="T26" s="12">
        <v>1</v>
      </c>
      <c r="U26" s="12">
        <v>0</v>
      </c>
      <c r="V26" s="12">
        <v>1</v>
      </c>
      <c r="W26" s="3">
        <f t="shared" si="2"/>
        <v>4</v>
      </c>
      <c r="X26" s="5">
        <f t="shared" si="3"/>
        <v>0</v>
      </c>
      <c r="Y26" s="5">
        <f t="shared" si="8"/>
        <v>0</v>
      </c>
      <c r="Z26" s="5">
        <f t="shared" si="5"/>
        <v>8</v>
      </c>
      <c r="AA26" s="2">
        <f t="shared" si="6"/>
        <v>8</v>
      </c>
    </row>
    <row r="27" spans="1:27" s="1" customFormat="1" ht="12.75" customHeight="1" x14ac:dyDescent="0.2">
      <c r="A27" s="7" t="s">
        <v>135</v>
      </c>
      <c r="B27" s="8" t="s">
        <v>137</v>
      </c>
      <c r="C27" s="6"/>
      <c r="D27" s="8" t="s">
        <v>40</v>
      </c>
      <c r="E27" s="6" t="s">
        <v>140</v>
      </c>
      <c r="F27" s="19">
        <v>3</v>
      </c>
      <c r="G27" s="19">
        <v>0</v>
      </c>
      <c r="H27" s="19">
        <v>0</v>
      </c>
      <c r="I27" s="19">
        <v>3</v>
      </c>
      <c r="J27" s="19">
        <v>3</v>
      </c>
      <c r="K27" s="3">
        <f t="shared" si="0"/>
        <v>9</v>
      </c>
      <c r="L27" s="11"/>
      <c r="M27" s="11"/>
      <c r="N27" s="11"/>
      <c r="O27" s="11"/>
      <c r="P27" s="11"/>
      <c r="Q27" s="3">
        <f t="shared" si="7"/>
        <v>0</v>
      </c>
      <c r="R27" s="12"/>
      <c r="S27" s="12"/>
      <c r="T27" s="12"/>
      <c r="U27" s="12"/>
      <c r="V27" s="12"/>
      <c r="W27" s="3">
        <f t="shared" si="2"/>
        <v>0</v>
      </c>
      <c r="X27" s="5">
        <f t="shared" si="3"/>
        <v>18</v>
      </c>
      <c r="Y27" s="5">
        <f t="shared" si="8"/>
        <v>0</v>
      </c>
      <c r="Z27" s="5">
        <f t="shared" si="5"/>
        <v>0</v>
      </c>
      <c r="AA27" s="2">
        <f t="shared" si="6"/>
        <v>18</v>
      </c>
    </row>
    <row r="28" spans="1:27" s="1" customFormat="1" ht="12.75" customHeight="1" x14ac:dyDescent="0.2">
      <c r="A28" s="7" t="s">
        <v>135</v>
      </c>
      <c r="B28" s="8" t="s">
        <v>136</v>
      </c>
      <c r="C28" s="6"/>
      <c r="D28" s="8" t="s">
        <v>41</v>
      </c>
      <c r="E28" s="6" t="s">
        <v>138</v>
      </c>
      <c r="F28" s="19">
        <v>1</v>
      </c>
      <c r="G28" s="19">
        <v>2</v>
      </c>
      <c r="H28" s="19">
        <v>1</v>
      </c>
      <c r="I28" s="19">
        <v>1</v>
      </c>
      <c r="J28" s="19">
        <v>0</v>
      </c>
      <c r="K28" s="3">
        <f t="shared" si="0"/>
        <v>5</v>
      </c>
      <c r="L28" s="11">
        <v>0</v>
      </c>
      <c r="M28" s="11">
        <v>1</v>
      </c>
      <c r="N28" s="11">
        <v>0</v>
      </c>
      <c r="O28" s="11">
        <v>0</v>
      </c>
      <c r="P28" s="11">
        <v>0</v>
      </c>
      <c r="Q28" s="3">
        <f t="shared" si="7"/>
        <v>1</v>
      </c>
      <c r="R28" s="12">
        <v>1</v>
      </c>
      <c r="S28" s="12">
        <v>0</v>
      </c>
      <c r="T28" s="12">
        <v>1</v>
      </c>
      <c r="U28" s="12">
        <v>1</v>
      </c>
      <c r="V28" s="12">
        <v>0</v>
      </c>
      <c r="W28" s="3">
        <f t="shared" si="2"/>
        <v>3</v>
      </c>
      <c r="X28" s="5">
        <f t="shared" si="3"/>
        <v>10</v>
      </c>
      <c r="Y28" s="5">
        <f t="shared" si="8"/>
        <v>2</v>
      </c>
      <c r="Z28" s="5">
        <f t="shared" si="5"/>
        <v>6</v>
      </c>
      <c r="AA28" s="2">
        <f t="shared" si="6"/>
        <v>18</v>
      </c>
    </row>
    <row r="29" spans="1:27" s="1" customFormat="1" ht="12.75" customHeight="1" x14ac:dyDescent="0.2">
      <c r="A29" s="7" t="s">
        <v>135</v>
      </c>
      <c r="B29" s="8" t="s">
        <v>136</v>
      </c>
      <c r="C29" s="6"/>
      <c r="D29" s="8" t="s">
        <v>42</v>
      </c>
      <c r="E29" s="6" t="s">
        <v>139</v>
      </c>
      <c r="F29" s="19">
        <v>9</v>
      </c>
      <c r="G29" s="19">
        <v>3</v>
      </c>
      <c r="H29" s="19">
        <v>6</v>
      </c>
      <c r="I29" s="19">
        <v>2</v>
      </c>
      <c r="J29" s="19">
        <v>7</v>
      </c>
      <c r="K29" s="3">
        <f t="shared" si="0"/>
        <v>27</v>
      </c>
      <c r="L29" s="11">
        <v>0</v>
      </c>
      <c r="M29" s="11">
        <v>0</v>
      </c>
      <c r="N29" s="11">
        <v>3</v>
      </c>
      <c r="O29" s="11">
        <v>3</v>
      </c>
      <c r="P29" s="11">
        <v>0</v>
      </c>
      <c r="Q29" s="3">
        <f t="shared" si="7"/>
        <v>6</v>
      </c>
      <c r="R29" s="12">
        <v>0</v>
      </c>
      <c r="S29" s="12">
        <v>0</v>
      </c>
      <c r="T29" s="12">
        <v>9</v>
      </c>
      <c r="U29" s="12">
        <v>0</v>
      </c>
      <c r="V29" s="12">
        <v>1</v>
      </c>
      <c r="W29" s="3">
        <f t="shared" si="2"/>
        <v>10</v>
      </c>
      <c r="X29" s="5">
        <f t="shared" si="3"/>
        <v>54</v>
      </c>
      <c r="Y29" s="5">
        <f t="shared" si="8"/>
        <v>12</v>
      </c>
      <c r="Z29" s="5">
        <f t="shared" si="5"/>
        <v>20</v>
      </c>
      <c r="AA29" s="2">
        <f t="shared" si="6"/>
        <v>86</v>
      </c>
    </row>
    <row r="30" spans="1:27" s="1" customFormat="1" ht="12.75" customHeight="1" x14ac:dyDescent="0.2">
      <c r="A30" s="7" t="s">
        <v>135</v>
      </c>
      <c r="B30" s="8" t="s">
        <v>136</v>
      </c>
      <c r="C30" s="6"/>
      <c r="D30" s="8" t="s">
        <v>43</v>
      </c>
      <c r="E30" s="6" t="s">
        <v>138</v>
      </c>
      <c r="F30" s="19">
        <v>4</v>
      </c>
      <c r="G30" s="19">
        <v>4</v>
      </c>
      <c r="H30" s="19">
        <v>1</v>
      </c>
      <c r="I30" s="19">
        <v>3</v>
      </c>
      <c r="J30" s="19">
        <v>0</v>
      </c>
      <c r="K30" s="3">
        <f t="shared" si="0"/>
        <v>12</v>
      </c>
      <c r="L30" s="11">
        <v>1</v>
      </c>
      <c r="M30" s="11">
        <v>0</v>
      </c>
      <c r="N30" s="11">
        <v>0</v>
      </c>
      <c r="O30" s="11">
        <v>3</v>
      </c>
      <c r="P30" s="11">
        <v>10</v>
      </c>
      <c r="Q30" s="3">
        <f t="shared" si="7"/>
        <v>14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3">
        <f t="shared" si="2"/>
        <v>0</v>
      </c>
      <c r="X30" s="5">
        <f t="shared" si="3"/>
        <v>24</v>
      </c>
      <c r="Y30" s="5">
        <f t="shared" si="8"/>
        <v>28</v>
      </c>
      <c r="Z30" s="5">
        <f t="shared" si="5"/>
        <v>0</v>
      </c>
      <c r="AA30" s="2">
        <f t="shared" si="6"/>
        <v>52</v>
      </c>
    </row>
    <row r="31" spans="1:27" s="1" customFormat="1" ht="12.75" customHeight="1" x14ac:dyDescent="0.2">
      <c r="A31" s="7" t="s">
        <v>135</v>
      </c>
      <c r="B31" s="8" t="s">
        <v>136</v>
      </c>
      <c r="C31" s="6"/>
      <c r="D31" s="8" t="s">
        <v>44</v>
      </c>
      <c r="E31" s="6" t="s">
        <v>139</v>
      </c>
      <c r="F31" s="19">
        <v>10</v>
      </c>
      <c r="G31" s="19">
        <v>5</v>
      </c>
      <c r="H31" s="19">
        <v>8</v>
      </c>
      <c r="I31" s="19">
        <v>2</v>
      </c>
      <c r="J31" s="19">
        <v>7</v>
      </c>
      <c r="K31" s="3">
        <f t="shared" si="0"/>
        <v>32</v>
      </c>
      <c r="L31" s="11">
        <v>0</v>
      </c>
      <c r="M31" s="11">
        <v>0</v>
      </c>
      <c r="N31" s="11">
        <v>1</v>
      </c>
      <c r="O31" s="11">
        <v>0</v>
      </c>
      <c r="P31" s="11">
        <v>0</v>
      </c>
      <c r="Q31" s="3">
        <f t="shared" si="7"/>
        <v>1</v>
      </c>
      <c r="R31" s="12">
        <v>0</v>
      </c>
      <c r="S31" s="12">
        <v>0</v>
      </c>
      <c r="T31" s="12">
        <v>1</v>
      </c>
      <c r="U31" s="12">
        <v>0</v>
      </c>
      <c r="V31" s="12">
        <v>0</v>
      </c>
      <c r="W31" s="3">
        <f t="shared" si="2"/>
        <v>1</v>
      </c>
      <c r="X31" s="5">
        <f t="shared" si="3"/>
        <v>64</v>
      </c>
      <c r="Y31" s="5">
        <f t="shared" si="8"/>
        <v>2</v>
      </c>
      <c r="Z31" s="5">
        <f t="shared" si="5"/>
        <v>2</v>
      </c>
      <c r="AA31" s="2">
        <f t="shared" si="6"/>
        <v>68</v>
      </c>
    </row>
    <row r="32" spans="1:27" s="1" customFormat="1" ht="12.75" customHeight="1" x14ac:dyDescent="0.2">
      <c r="A32" s="7" t="s">
        <v>135</v>
      </c>
      <c r="B32" s="8" t="s">
        <v>136</v>
      </c>
      <c r="C32" s="6"/>
      <c r="D32" s="8" t="s">
        <v>45</v>
      </c>
      <c r="E32" s="6" t="s">
        <v>139</v>
      </c>
      <c r="F32" s="19">
        <v>8</v>
      </c>
      <c r="G32" s="19">
        <v>3</v>
      </c>
      <c r="H32" s="19">
        <v>8</v>
      </c>
      <c r="I32" s="19">
        <v>0</v>
      </c>
      <c r="J32" s="19">
        <v>7</v>
      </c>
      <c r="K32" s="3">
        <f t="shared" si="0"/>
        <v>26</v>
      </c>
      <c r="L32" s="11">
        <v>0</v>
      </c>
      <c r="M32" s="11">
        <v>0</v>
      </c>
      <c r="N32" s="11">
        <v>7</v>
      </c>
      <c r="O32" s="11">
        <v>0</v>
      </c>
      <c r="P32" s="11">
        <v>0</v>
      </c>
      <c r="Q32" s="3">
        <f t="shared" si="7"/>
        <v>7</v>
      </c>
      <c r="R32" s="12">
        <v>0</v>
      </c>
      <c r="S32" s="12">
        <v>1</v>
      </c>
      <c r="T32" s="12">
        <v>1</v>
      </c>
      <c r="U32" s="12">
        <v>1</v>
      </c>
      <c r="V32" s="12">
        <v>1</v>
      </c>
      <c r="W32" s="3">
        <f t="shared" si="2"/>
        <v>4</v>
      </c>
      <c r="X32" s="5">
        <f t="shared" si="3"/>
        <v>52</v>
      </c>
      <c r="Y32" s="5">
        <f t="shared" si="8"/>
        <v>14</v>
      </c>
      <c r="Z32" s="5">
        <f t="shared" si="5"/>
        <v>8</v>
      </c>
      <c r="AA32" s="2">
        <f t="shared" si="6"/>
        <v>74</v>
      </c>
    </row>
    <row r="33" spans="1:27" s="1" customFormat="1" ht="12.75" customHeight="1" x14ac:dyDescent="0.2">
      <c r="A33" s="7" t="s">
        <v>135</v>
      </c>
      <c r="B33" s="8" t="s">
        <v>136</v>
      </c>
      <c r="C33" s="6"/>
      <c r="D33" s="8" t="s">
        <v>46</v>
      </c>
      <c r="E33" s="6" t="s">
        <v>138</v>
      </c>
      <c r="F33" s="19">
        <v>1</v>
      </c>
      <c r="G33" s="19">
        <v>1</v>
      </c>
      <c r="H33" s="19">
        <v>1</v>
      </c>
      <c r="I33" s="19">
        <v>1</v>
      </c>
      <c r="J33" s="19">
        <v>1</v>
      </c>
      <c r="K33" s="3">
        <f t="shared" si="0"/>
        <v>5</v>
      </c>
      <c r="L33" s="11"/>
      <c r="M33" s="11"/>
      <c r="N33" s="11"/>
      <c r="O33" s="11"/>
      <c r="P33" s="11"/>
      <c r="Q33" s="3">
        <f t="shared" si="7"/>
        <v>0</v>
      </c>
      <c r="R33" s="12"/>
      <c r="S33" s="12"/>
      <c r="T33" s="12"/>
      <c r="U33" s="12"/>
      <c r="V33" s="12"/>
      <c r="W33" s="3">
        <f t="shared" si="2"/>
        <v>0</v>
      </c>
      <c r="X33" s="5">
        <f t="shared" si="3"/>
        <v>10</v>
      </c>
      <c r="Y33" s="5">
        <f t="shared" si="8"/>
        <v>0</v>
      </c>
      <c r="Z33" s="5">
        <f t="shared" si="5"/>
        <v>0</v>
      </c>
      <c r="AA33" s="2">
        <f t="shared" si="6"/>
        <v>10</v>
      </c>
    </row>
    <row r="34" spans="1:27" s="1" customFormat="1" ht="12.75" customHeight="1" x14ac:dyDescent="0.2">
      <c r="A34" s="7" t="s">
        <v>135</v>
      </c>
      <c r="B34" s="8" t="s">
        <v>137</v>
      </c>
      <c r="C34" s="6"/>
      <c r="D34" s="8" t="s">
        <v>47</v>
      </c>
      <c r="E34" s="6" t="s">
        <v>138</v>
      </c>
      <c r="F34" s="19">
        <v>1</v>
      </c>
      <c r="G34" s="19">
        <v>1</v>
      </c>
      <c r="H34" s="19">
        <v>1</v>
      </c>
      <c r="I34" s="19">
        <v>4</v>
      </c>
      <c r="J34" s="19">
        <v>3</v>
      </c>
      <c r="K34" s="3">
        <f t="shared" si="0"/>
        <v>10</v>
      </c>
      <c r="L34" s="11"/>
      <c r="M34" s="11"/>
      <c r="N34" s="11"/>
      <c r="O34" s="11"/>
      <c r="P34" s="11"/>
      <c r="Q34" s="3">
        <f t="shared" si="7"/>
        <v>0</v>
      </c>
      <c r="R34" s="12">
        <v>1</v>
      </c>
      <c r="S34" s="12">
        <v>1</v>
      </c>
      <c r="T34" s="12">
        <v>1</v>
      </c>
      <c r="U34" s="12">
        <v>1</v>
      </c>
      <c r="V34" s="12">
        <v>6</v>
      </c>
      <c r="W34" s="3">
        <f t="shared" si="2"/>
        <v>10</v>
      </c>
      <c r="X34" s="5">
        <f t="shared" si="3"/>
        <v>20</v>
      </c>
      <c r="Y34" s="5">
        <f t="shared" si="8"/>
        <v>0</v>
      </c>
      <c r="Z34" s="5">
        <f t="shared" si="5"/>
        <v>20</v>
      </c>
      <c r="AA34" s="2">
        <f t="shared" si="6"/>
        <v>40</v>
      </c>
    </row>
    <row r="35" spans="1:27" s="1" customFormat="1" ht="12.75" customHeight="1" x14ac:dyDescent="0.2">
      <c r="A35" s="7" t="s">
        <v>135</v>
      </c>
      <c r="B35" s="8" t="s">
        <v>137</v>
      </c>
      <c r="C35" s="6"/>
      <c r="D35" s="8" t="s">
        <v>48</v>
      </c>
      <c r="E35" s="6" t="s">
        <v>140</v>
      </c>
      <c r="F35" s="19">
        <v>1</v>
      </c>
      <c r="G35" s="19">
        <v>9</v>
      </c>
      <c r="H35" s="19">
        <v>1</v>
      </c>
      <c r="I35" s="19">
        <v>3</v>
      </c>
      <c r="J35" s="19">
        <v>0</v>
      </c>
      <c r="K35" s="3">
        <f t="shared" si="0"/>
        <v>14</v>
      </c>
      <c r="L35" s="11">
        <v>0</v>
      </c>
      <c r="M35" s="11">
        <v>0</v>
      </c>
      <c r="N35" s="11">
        <v>0</v>
      </c>
      <c r="O35" s="11">
        <v>3</v>
      </c>
      <c r="P35" s="11">
        <v>0</v>
      </c>
      <c r="Q35" s="3">
        <f t="shared" si="7"/>
        <v>3</v>
      </c>
      <c r="R35" s="12">
        <v>7</v>
      </c>
      <c r="S35" s="12">
        <v>0</v>
      </c>
      <c r="T35" s="12">
        <v>9</v>
      </c>
      <c r="U35" s="12">
        <v>3</v>
      </c>
      <c r="V35" s="12">
        <v>5</v>
      </c>
      <c r="W35" s="3">
        <f t="shared" si="2"/>
        <v>24</v>
      </c>
      <c r="X35" s="5">
        <f t="shared" si="3"/>
        <v>28</v>
      </c>
      <c r="Y35" s="5">
        <f t="shared" si="8"/>
        <v>6</v>
      </c>
      <c r="Z35" s="5">
        <f t="shared" si="5"/>
        <v>48</v>
      </c>
      <c r="AA35" s="2">
        <f t="shared" si="6"/>
        <v>82</v>
      </c>
    </row>
    <row r="36" spans="1:27" s="1" customFormat="1" ht="12.75" customHeight="1" x14ac:dyDescent="0.2">
      <c r="A36" s="7" t="s">
        <v>135</v>
      </c>
      <c r="B36" s="8" t="s">
        <v>136</v>
      </c>
      <c r="C36" s="6"/>
      <c r="D36" s="8" t="s">
        <v>49</v>
      </c>
      <c r="E36" s="6" t="s">
        <v>140</v>
      </c>
      <c r="F36" s="19">
        <v>3</v>
      </c>
      <c r="G36" s="19">
        <v>8</v>
      </c>
      <c r="H36" s="19">
        <v>1</v>
      </c>
      <c r="I36" s="19">
        <v>3</v>
      </c>
      <c r="J36" s="19">
        <v>1</v>
      </c>
      <c r="K36" s="3">
        <f t="shared" si="0"/>
        <v>16</v>
      </c>
      <c r="L36" s="11"/>
      <c r="M36" s="11"/>
      <c r="N36" s="11"/>
      <c r="O36" s="11"/>
      <c r="P36" s="11"/>
      <c r="Q36" s="3">
        <f t="shared" si="7"/>
        <v>0</v>
      </c>
      <c r="R36" s="12">
        <v>5</v>
      </c>
      <c r="S36" s="12">
        <v>3</v>
      </c>
      <c r="T36" s="12">
        <v>3</v>
      </c>
      <c r="U36" s="12">
        <v>3</v>
      </c>
      <c r="V36" s="12">
        <v>5</v>
      </c>
      <c r="W36" s="3">
        <f t="shared" si="2"/>
        <v>19</v>
      </c>
      <c r="X36" s="5">
        <f t="shared" si="3"/>
        <v>32</v>
      </c>
      <c r="Y36" s="5">
        <f t="shared" si="8"/>
        <v>0</v>
      </c>
      <c r="Z36" s="5">
        <f t="shared" si="5"/>
        <v>38</v>
      </c>
      <c r="AA36" s="2">
        <f t="shared" si="6"/>
        <v>70</v>
      </c>
    </row>
    <row r="37" spans="1:27" s="1" customFormat="1" ht="12.75" customHeight="1" x14ac:dyDescent="0.2">
      <c r="A37" s="7" t="s">
        <v>135</v>
      </c>
      <c r="B37" s="8" t="s">
        <v>136</v>
      </c>
      <c r="C37" s="6"/>
      <c r="D37" s="8" t="s">
        <v>50</v>
      </c>
      <c r="E37" s="6" t="s">
        <v>140</v>
      </c>
      <c r="F37" s="19">
        <v>10</v>
      </c>
      <c r="G37" s="19">
        <v>9</v>
      </c>
      <c r="H37" s="19">
        <v>4</v>
      </c>
      <c r="I37" s="19">
        <v>10</v>
      </c>
      <c r="J37" s="19">
        <v>10</v>
      </c>
      <c r="K37" s="3">
        <f t="shared" si="0"/>
        <v>43</v>
      </c>
      <c r="L37" s="11">
        <v>1</v>
      </c>
      <c r="M37" s="11">
        <v>3</v>
      </c>
      <c r="N37" s="11">
        <v>0</v>
      </c>
      <c r="O37" s="11">
        <v>10</v>
      </c>
      <c r="P37" s="11">
        <v>10</v>
      </c>
      <c r="Q37" s="3">
        <f t="shared" si="7"/>
        <v>24</v>
      </c>
      <c r="R37" s="12">
        <v>2</v>
      </c>
      <c r="S37" s="12">
        <v>0</v>
      </c>
      <c r="T37" s="12">
        <v>0</v>
      </c>
      <c r="U37" s="12">
        <v>0</v>
      </c>
      <c r="V37" s="12">
        <v>10</v>
      </c>
      <c r="W37" s="3">
        <f t="shared" si="2"/>
        <v>12</v>
      </c>
      <c r="X37" s="5">
        <f t="shared" si="3"/>
        <v>86</v>
      </c>
      <c r="Y37" s="5">
        <f t="shared" si="8"/>
        <v>48</v>
      </c>
      <c r="Z37" s="5">
        <f t="shared" si="5"/>
        <v>24</v>
      </c>
      <c r="AA37" s="2">
        <f t="shared" si="6"/>
        <v>158</v>
      </c>
    </row>
    <row r="38" spans="1:27" s="1" customFormat="1" ht="12.75" customHeight="1" x14ac:dyDescent="0.2">
      <c r="A38" s="7" t="s">
        <v>135</v>
      </c>
      <c r="B38" s="8" t="s">
        <v>136</v>
      </c>
      <c r="C38" s="6"/>
      <c r="D38" s="8" t="s">
        <v>51</v>
      </c>
      <c r="E38" s="6" t="s">
        <v>140</v>
      </c>
      <c r="F38" s="19">
        <v>4</v>
      </c>
      <c r="G38" s="19">
        <v>9</v>
      </c>
      <c r="H38" s="19">
        <v>3</v>
      </c>
      <c r="I38" s="19">
        <v>10</v>
      </c>
      <c r="J38" s="19">
        <v>3</v>
      </c>
      <c r="K38" s="3">
        <f t="shared" si="0"/>
        <v>29</v>
      </c>
      <c r="L38" s="11">
        <v>0</v>
      </c>
      <c r="M38" s="11">
        <v>0</v>
      </c>
      <c r="N38" s="11">
        <v>1</v>
      </c>
      <c r="O38" s="11">
        <v>10</v>
      </c>
      <c r="P38" s="11">
        <v>10</v>
      </c>
      <c r="Q38" s="3">
        <f t="shared" si="7"/>
        <v>21</v>
      </c>
      <c r="R38" s="12">
        <v>5</v>
      </c>
      <c r="S38" s="12">
        <v>3</v>
      </c>
      <c r="T38" s="12">
        <v>9</v>
      </c>
      <c r="U38" s="12">
        <v>7</v>
      </c>
      <c r="V38" s="12">
        <v>10</v>
      </c>
      <c r="W38" s="3">
        <f t="shared" si="2"/>
        <v>34</v>
      </c>
      <c r="X38" s="5">
        <f t="shared" si="3"/>
        <v>58</v>
      </c>
      <c r="Y38" s="5">
        <f t="shared" si="8"/>
        <v>42</v>
      </c>
      <c r="Z38" s="5">
        <f t="shared" si="5"/>
        <v>68</v>
      </c>
      <c r="AA38" s="2">
        <f t="shared" si="6"/>
        <v>168</v>
      </c>
    </row>
    <row r="39" spans="1:27" s="1" customFormat="1" ht="12.75" customHeight="1" x14ac:dyDescent="0.2">
      <c r="A39" s="7" t="s">
        <v>135</v>
      </c>
      <c r="B39" s="8" t="s">
        <v>136</v>
      </c>
      <c r="C39" s="6"/>
      <c r="D39" s="8" t="s">
        <v>52</v>
      </c>
      <c r="E39" s="6" t="s">
        <v>138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3">
        <f t="shared" si="0"/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3">
        <f t="shared" si="7"/>
        <v>0</v>
      </c>
      <c r="R39" s="12"/>
      <c r="S39" s="12"/>
      <c r="T39" s="12"/>
      <c r="U39" s="12"/>
      <c r="V39" s="12"/>
      <c r="W39" s="3">
        <f t="shared" si="2"/>
        <v>0</v>
      </c>
      <c r="X39" s="5">
        <f t="shared" si="3"/>
        <v>0</v>
      </c>
      <c r="Y39" s="5">
        <f t="shared" si="8"/>
        <v>0</v>
      </c>
      <c r="Z39" s="5">
        <f t="shared" si="5"/>
        <v>0</v>
      </c>
      <c r="AA39" s="2">
        <f t="shared" si="6"/>
        <v>0</v>
      </c>
    </row>
    <row r="40" spans="1:27" s="1" customFormat="1" ht="12.75" customHeight="1" x14ac:dyDescent="0.2">
      <c r="A40" s="7" t="s">
        <v>135</v>
      </c>
      <c r="B40" s="8" t="s">
        <v>136</v>
      </c>
      <c r="C40" s="6"/>
      <c r="D40" s="8" t="s">
        <v>53</v>
      </c>
      <c r="E40" s="6" t="s">
        <v>138</v>
      </c>
      <c r="F40" s="19">
        <v>10</v>
      </c>
      <c r="G40" s="19">
        <v>4</v>
      </c>
      <c r="H40" s="19">
        <v>3</v>
      </c>
      <c r="I40" s="19">
        <v>3</v>
      </c>
      <c r="J40" s="19">
        <v>0</v>
      </c>
      <c r="K40" s="3">
        <f t="shared" si="0"/>
        <v>20</v>
      </c>
      <c r="L40" s="11"/>
      <c r="M40" s="11"/>
      <c r="N40" s="11"/>
      <c r="O40" s="11"/>
      <c r="P40" s="11"/>
      <c r="Q40" s="3">
        <f t="shared" si="7"/>
        <v>0</v>
      </c>
      <c r="R40" s="12"/>
      <c r="S40" s="12"/>
      <c r="T40" s="12"/>
      <c r="U40" s="12"/>
      <c r="V40" s="12"/>
      <c r="W40" s="3">
        <f t="shared" si="2"/>
        <v>0</v>
      </c>
      <c r="X40" s="5">
        <f t="shared" si="3"/>
        <v>40</v>
      </c>
      <c r="Y40" s="5">
        <f t="shared" si="8"/>
        <v>0</v>
      </c>
      <c r="Z40" s="5">
        <f t="shared" si="5"/>
        <v>0</v>
      </c>
      <c r="AA40" s="2">
        <f t="shared" si="6"/>
        <v>40</v>
      </c>
    </row>
    <row r="41" spans="1:27" s="1" customFormat="1" ht="12.75" customHeight="1" x14ac:dyDescent="0.2">
      <c r="A41" s="7" t="s">
        <v>135</v>
      </c>
      <c r="B41" s="8" t="s">
        <v>136</v>
      </c>
      <c r="C41" s="6"/>
      <c r="D41" s="8" t="s">
        <v>54</v>
      </c>
      <c r="E41" s="6" t="s">
        <v>138</v>
      </c>
      <c r="F41" s="20">
        <v>0</v>
      </c>
      <c r="G41" s="19">
        <v>0</v>
      </c>
      <c r="H41" s="19">
        <v>0</v>
      </c>
      <c r="I41" s="19">
        <v>0</v>
      </c>
      <c r="J41" s="19">
        <v>0</v>
      </c>
      <c r="K41" s="3">
        <f t="shared" si="0"/>
        <v>0</v>
      </c>
      <c r="L41" s="11"/>
      <c r="M41" s="11"/>
      <c r="N41" s="11"/>
      <c r="O41" s="11"/>
      <c r="P41" s="11"/>
      <c r="Q41" s="3">
        <f t="shared" si="7"/>
        <v>0</v>
      </c>
      <c r="R41" s="12"/>
      <c r="S41" s="12"/>
      <c r="T41" s="12"/>
      <c r="U41" s="12"/>
      <c r="V41" s="12"/>
      <c r="W41" s="3">
        <f t="shared" si="2"/>
        <v>0</v>
      </c>
      <c r="X41" s="5">
        <f t="shared" si="3"/>
        <v>0</v>
      </c>
      <c r="Y41" s="5">
        <f t="shared" si="8"/>
        <v>0</v>
      </c>
      <c r="Z41" s="5">
        <f t="shared" si="5"/>
        <v>0</v>
      </c>
      <c r="AA41" s="2">
        <f t="shared" si="6"/>
        <v>0</v>
      </c>
    </row>
    <row r="42" spans="1:27" s="1" customFormat="1" ht="12.75" customHeight="1" x14ac:dyDescent="0.2">
      <c r="A42" s="7" t="s">
        <v>135</v>
      </c>
      <c r="B42" s="8" t="s">
        <v>136</v>
      </c>
      <c r="C42" s="6"/>
      <c r="D42" s="8" t="s">
        <v>55</v>
      </c>
      <c r="E42" s="6" t="s">
        <v>139</v>
      </c>
      <c r="F42" s="19">
        <v>10</v>
      </c>
      <c r="G42" s="19">
        <v>0</v>
      </c>
      <c r="H42" s="19">
        <v>9</v>
      </c>
      <c r="I42" s="19">
        <v>10</v>
      </c>
      <c r="J42" s="19">
        <v>10</v>
      </c>
      <c r="K42" s="3">
        <f t="shared" si="0"/>
        <v>39</v>
      </c>
      <c r="L42" s="11">
        <v>5</v>
      </c>
      <c r="M42" s="11">
        <v>10</v>
      </c>
      <c r="N42" s="11">
        <v>10</v>
      </c>
      <c r="O42" s="11">
        <v>10</v>
      </c>
      <c r="P42" s="11">
        <v>3</v>
      </c>
      <c r="Q42" s="3">
        <f t="shared" si="7"/>
        <v>38</v>
      </c>
      <c r="R42" s="12">
        <v>1</v>
      </c>
      <c r="S42" s="12">
        <v>1</v>
      </c>
      <c r="T42" s="12">
        <v>3</v>
      </c>
      <c r="U42" s="12">
        <v>9</v>
      </c>
      <c r="V42" s="12">
        <v>1</v>
      </c>
      <c r="W42" s="3">
        <f t="shared" si="2"/>
        <v>15</v>
      </c>
      <c r="X42" s="5">
        <f t="shared" si="3"/>
        <v>78</v>
      </c>
      <c r="Y42" s="5">
        <f t="shared" si="8"/>
        <v>76</v>
      </c>
      <c r="Z42" s="5">
        <f t="shared" si="5"/>
        <v>30</v>
      </c>
      <c r="AA42" s="2">
        <f t="shared" si="6"/>
        <v>184</v>
      </c>
    </row>
    <row r="43" spans="1:27" s="1" customFormat="1" ht="12.75" customHeight="1" x14ac:dyDescent="0.2">
      <c r="A43" s="7" t="s">
        <v>135</v>
      </c>
      <c r="B43" s="8" t="s">
        <v>136</v>
      </c>
      <c r="C43" s="6"/>
      <c r="D43" s="8" t="s">
        <v>56</v>
      </c>
      <c r="E43" s="6" t="s">
        <v>138</v>
      </c>
      <c r="F43" s="20">
        <v>10</v>
      </c>
      <c r="G43" s="19">
        <v>1</v>
      </c>
      <c r="H43" s="19">
        <v>1</v>
      </c>
      <c r="I43" s="19">
        <v>3</v>
      </c>
      <c r="J43" s="19">
        <v>10</v>
      </c>
      <c r="K43" s="3">
        <f t="shared" si="0"/>
        <v>25</v>
      </c>
      <c r="L43" s="11">
        <v>1</v>
      </c>
      <c r="M43" s="11">
        <v>5</v>
      </c>
      <c r="N43" s="11">
        <v>0</v>
      </c>
      <c r="O43" s="11">
        <v>10</v>
      </c>
      <c r="P43" s="11">
        <v>3</v>
      </c>
      <c r="Q43" s="3">
        <f t="shared" si="7"/>
        <v>19</v>
      </c>
      <c r="R43" s="12">
        <v>9</v>
      </c>
      <c r="S43" s="12">
        <v>1</v>
      </c>
      <c r="T43" s="12">
        <v>1</v>
      </c>
      <c r="U43" s="12">
        <v>1</v>
      </c>
      <c r="V43" s="12">
        <v>4</v>
      </c>
      <c r="W43" s="3">
        <f t="shared" si="2"/>
        <v>16</v>
      </c>
      <c r="X43" s="5">
        <f t="shared" si="3"/>
        <v>50</v>
      </c>
      <c r="Y43" s="5">
        <f t="shared" si="8"/>
        <v>38</v>
      </c>
      <c r="Z43" s="5">
        <f t="shared" si="5"/>
        <v>32</v>
      </c>
      <c r="AA43" s="2">
        <f t="shared" si="6"/>
        <v>120</v>
      </c>
    </row>
    <row r="44" spans="1:27" s="1" customFormat="1" ht="12.75" customHeight="1" x14ac:dyDescent="0.2">
      <c r="A44" s="7" t="s">
        <v>135</v>
      </c>
      <c r="B44" s="8" t="s">
        <v>136</v>
      </c>
      <c r="C44" s="6"/>
      <c r="D44" s="8" t="s">
        <v>57</v>
      </c>
      <c r="E44" s="6" t="s">
        <v>140</v>
      </c>
      <c r="F44" s="19">
        <v>1</v>
      </c>
      <c r="G44" s="19">
        <v>10</v>
      </c>
      <c r="H44" s="19">
        <v>3</v>
      </c>
      <c r="I44" s="19">
        <v>1</v>
      </c>
      <c r="J44" s="19">
        <v>10</v>
      </c>
      <c r="K44" s="3">
        <f t="shared" si="0"/>
        <v>25</v>
      </c>
      <c r="L44" s="11">
        <v>0</v>
      </c>
      <c r="M44" s="11">
        <v>0</v>
      </c>
      <c r="N44" s="11">
        <v>10</v>
      </c>
      <c r="O44" s="11">
        <v>3</v>
      </c>
      <c r="P44" s="11">
        <v>0</v>
      </c>
      <c r="Q44" s="3">
        <f t="shared" si="7"/>
        <v>13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3">
        <f t="shared" si="2"/>
        <v>0</v>
      </c>
      <c r="X44" s="5">
        <f t="shared" si="3"/>
        <v>50</v>
      </c>
      <c r="Y44" s="5">
        <f t="shared" si="8"/>
        <v>26</v>
      </c>
      <c r="Z44" s="5">
        <f t="shared" si="5"/>
        <v>0</v>
      </c>
      <c r="AA44" s="2">
        <f t="shared" si="6"/>
        <v>76</v>
      </c>
    </row>
    <row r="45" spans="1:27" s="1" customFormat="1" ht="12.75" customHeight="1" x14ac:dyDescent="0.2">
      <c r="A45" s="7" t="s">
        <v>135</v>
      </c>
      <c r="B45" s="8" t="s">
        <v>136</v>
      </c>
      <c r="C45" s="6"/>
      <c r="D45" s="8" t="s">
        <v>58</v>
      </c>
      <c r="E45" s="6" t="s">
        <v>140</v>
      </c>
      <c r="F45" s="19">
        <v>4</v>
      </c>
      <c r="G45" s="19">
        <v>4</v>
      </c>
      <c r="H45" s="19">
        <v>0</v>
      </c>
      <c r="I45" s="19">
        <v>2</v>
      </c>
      <c r="J45" s="19">
        <v>3</v>
      </c>
      <c r="K45" s="3">
        <f t="shared" si="0"/>
        <v>13</v>
      </c>
      <c r="L45" s="11">
        <v>1</v>
      </c>
      <c r="M45" s="11">
        <v>1</v>
      </c>
      <c r="N45" s="11">
        <v>0</v>
      </c>
      <c r="O45" s="11">
        <v>3</v>
      </c>
      <c r="P45" s="11">
        <v>0</v>
      </c>
      <c r="Q45" s="3">
        <f t="shared" si="7"/>
        <v>5</v>
      </c>
      <c r="R45" s="12">
        <v>9</v>
      </c>
      <c r="S45" s="12">
        <v>0</v>
      </c>
      <c r="T45" s="12">
        <v>3</v>
      </c>
      <c r="U45" s="12">
        <v>0</v>
      </c>
      <c r="V45" s="12">
        <v>2</v>
      </c>
      <c r="W45" s="3">
        <f t="shared" si="2"/>
        <v>14</v>
      </c>
      <c r="X45" s="5">
        <f t="shared" si="3"/>
        <v>26</v>
      </c>
      <c r="Y45" s="5">
        <f t="shared" si="8"/>
        <v>10</v>
      </c>
      <c r="Z45" s="5">
        <f t="shared" si="5"/>
        <v>28</v>
      </c>
      <c r="AA45" s="2">
        <f t="shared" si="6"/>
        <v>64</v>
      </c>
    </row>
    <row r="46" spans="1:27" s="1" customFormat="1" ht="12.75" customHeight="1" x14ac:dyDescent="0.2">
      <c r="A46" s="7" t="s">
        <v>135</v>
      </c>
      <c r="B46" s="8" t="s">
        <v>137</v>
      </c>
      <c r="C46" s="6"/>
      <c r="D46" s="8" t="s">
        <v>59</v>
      </c>
      <c r="E46" s="6" t="s">
        <v>140</v>
      </c>
      <c r="F46" s="19">
        <v>1</v>
      </c>
      <c r="G46" s="19">
        <v>2</v>
      </c>
      <c r="H46" s="19">
        <v>3</v>
      </c>
      <c r="I46" s="19">
        <v>3</v>
      </c>
      <c r="J46" s="19">
        <v>0</v>
      </c>
      <c r="K46" s="3">
        <f t="shared" si="0"/>
        <v>9</v>
      </c>
      <c r="L46" s="11"/>
      <c r="M46" s="11"/>
      <c r="N46" s="11"/>
      <c r="O46" s="11"/>
      <c r="P46" s="11"/>
      <c r="Q46" s="3">
        <f t="shared" si="7"/>
        <v>0</v>
      </c>
      <c r="R46" s="12">
        <v>5</v>
      </c>
      <c r="S46" s="12">
        <v>1</v>
      </c>
      <c r="T46" s="12">
        <v>1</v>
      </c>
      <c r="U46" s="12">
        <v>3</v>
      </c>
      <c r="V46" s="12">
        <v>1</v>
      </c>
      <c r="W46" s="3">
        <f t="shared" si="2"/>
        <v>11</v>
      </c>
      <c r="X46" s="5">
        <f t="shared" si="3"/>
        <v>18</v>
      </c>
      <c r="Y46" s="5">
        <f t="shared" si="8"/>
        <v>0</v>
      </c>
      <c r="Z46" s="5">
        <f t="shared" si="5"/>
        <v>22</v>
      </c>
      <c r="AA46" s="2">
        <f t="shared" si="6"/>
        <v>40</v>
      </c>
    </row>
    <row r="47" spans="1:27" s="1" customFormat="1" ht="12.75" customHeight="1" x14ac:dyDescent="0.2">
      <c r="A47" s="7" t="s">
        <v>135</v>
      </c>
      <c r="B47" s="8" t="s">
        <v>137</v>
      </c>
      <c r="C47" s="6"/>
      <c r="D47" s="8" t="s">
        <v>60</v>
      </c>
      <c r="E47" s="6" t="s">
        <v>140</v>
      </c>
      <c r="F47" s="19">
        <v>3</v>
      </c>
      <c r="G47" s="19">
        <v>0</v>
      </c>
      <c r="H47" s="19">
        <v>4</v>
      </c>
      <c r="I47" s="19">
        <v>10</v>
      </c>
      <c r="J47" s="19">
        <v>0</v>
      </c>
      <c r="K47" s="3">
        <f t="shared" si="0"/>
        <v>17</v>
      </c>
      <c r="L47" s="11">
        <v>1</v>
      </c>
      <c r="M47" s="11">
        <v>1</v>
      </c>
      <c r="N47" s="11">
        <v>10</v>
      </c>
      <c r="O47" s="11">
        <v>10</v>
      </c>
      <c r="P47" s="11">
        <v>0</v>
      </c>
      <c r="Q47" s="3">
        <f t="shared" si="7"/>
        <v>22</v>
      </c>
      <c r="R47" s="12">
        <v>0</v>
      </c>
      <c r="S47" s="12">
        <v>3</v>
      </c>
      <c r="T47" s="12">
        <v>0</v>
      </c>
      <c r="U47" s="12">
        <v>0</v>
      </c>
      <c r="V47" s="12">
        <v>0</v>
      </c>
      <c r="W47" s="3">
        <f t="shared" si="2"/>
        <v>3</v>
      </c>
      <c r="X47" s="5">
        <f t="shared" si="3"/>
        <v>34</v>
      </c>
      <c r="Y47" s="5">
        <f t="shared" si="8"/>
        <v>44</v>
      </c>
      <c r="Z47" s="5">
        <f t="shared" si="5"/>
        <v>6</v>
      </c>
      <c r="AA47" s="2">
        <f t="shared" si="6"/>
        <v>84</v>
      </c>
    </row>
    <row r="48" spans="1:27" s="1" customFormat="1" ht="12.75" customHeight="1" x14ac:dyDescent="0.2">
      <c r="A48" s="7" t="s">
        <v>135</v>
      </c>
      <c r="B48" s="8" t="s">
        <v>136</v>
      </c>
      <c r="C48" s="6"/>
      <c r="D48" s="8" t="s">
        <v>61</v>
      </c>
      <c r="E48" s="6" t="s">
        <v>139</v>
      </c>
      <c r="F48" s="19">
        <v>1</v>
      </c>
      <c r="G48" s="19">
        <v>1</v>
      </c>
      <c r="H48" s="19">
        <v>1</v>
      </c>
      <c r="I48" s="19">
        <v>1</v>
      </c>
      <c r="J48" s="19">
        <v>1</v>
      </c>
      <c r="K48" s="3">
        <f t="shared" si="0"/>
        <v>5</v>
      </c>
      <c r="L48" s="11"/>
      <c r="M48" s="11"/>
      <c r="N48" s="11"/>
      <c r="O48" s="11"/>
      <c r="P48" s="11"/>
      <c r="Q48" s="3">
        <f t="shared" si="7"/>
        <v>0</v>
      </c>
      <c r="R48" s="12">
        <v>1</v>
      </c>
      <c r="S48" s="12">
        <v>0</v>
      </c>
      <c r="T48" s="12">
        <v>1</v>
      </c>
      <c r="U48" s="12">
        <v>0</v>
      </c>
      <c r="V48" s="12">
        <v>1</v>
      </c>
      <c r="W48" s="3">
        <f t="shared" si="2"/>
        <v>3</v>
      </c>
      <c r="X48" s="5">
        <f t="shared" si="3"/>
        <v>10</v>
      </c>
      <c r="Y48" s="5">
        <f t="shared" si="8"/>
        <v>0</v>
      </c>
      <c r="Z48" s="5">
        <f t="shared" si="5"/>
        <v>6</v>
      </c>
      <c r="AA48" s="2">
        <f t="shared" si="6"/>
        <v>16</v>
      </c>
    </row>
    <row r="49" spans="1:27" s="1" customFormat="1" ht="12.75" customHeight="1" x14ac:dyDescent="0.2">
      <c r="A49" s="7" t="s">
        <v>135</v>
      </c>
      <c r="B49" s="8" t="s">
        <v>136</v>
      </c>
      <c r="C49" s="6"/>
      <c r="D49" s="8" t="s">
        <v>62</v>
      </c>
      <c r="E49" s="6" t="s">
        <v>139</v>
      </c>
      <c r="F49" s="19">
        <v>1</v>
      </c>
      <c r="G49" s="19">
        <v>1</v>
      </c>
      <c r="H49" s="19">
        <v>1</v>
      </c>
      <c r="I49" s="19">
        <v>1</v>
      </c>
      <c r="J49" s="19">
        <v>1</v>
      </c>
      <c r="K49" s="3">
        <f t="shared" si="0"/>
        <v>5</v>
      </c>
      <c r="L49" s="11"/>
      <c r="M49" s="11"/>
      <c r="N49" s="11"/>
      <c r="O49" s="11"/>
      <c r="P49" s="11"/>
      <c r="Q49" s="3">
        <f t="shared" si="7"/>
        <v>0</v>
      </c>
      <c r="R49" s="12"/>
      <c r="S49" s="12"/>
      <c r="T49" s="12"/>
      <c r="U49" s="12"/>
      <c r="V49" s="12"/>
      <c r="W49" s="3">
        <f t="shared" si="2"/>
        <v>0</v>
      </c>
      <c r="X49" s="5">
        <f t="shared" si="3"/>
        <v>10</v>
      </c>
      <c r="Y49" s="5">
        <f t="shared" si="8"/>
        <v>0</v>
      </c>
      <c r="Z49" s="5">
        <f t="shared" si="5"/>
        <v>0</v>
      </c>
      <c r="AA49" s="2">
        <f t="shared" si="6"/>
        <v>10</v>
      </c>
    </row>
    <row r="50" spans="1:27" s="1" customFormat="1" ht="12.75" customHeight="1" x14ac:dyDescent="0.2">
      <c r="A50" s="7" t="s">
        <v>135</v>
      </c>
      <c r="B50" s="8" t="s">
        <v>136</v>
      </c>
      <c r="C50" s="6"/>
      <c r="D50" s="8" t="s">
        <v>63</v>
      </c>
      <c r="E50" s="6" t="s">
        <v>139</v>
      </c>
      <c r="F50" s="19">
        <v>3</v>
      </c>
      <c r="G50" s="19">
        <v>1</v>
      </c>
      <c r="H50" s="19">
        <v>1</v>
      </c>
      <c r="I50" s="19">
        <v>2</v>
      </c>
      <c r="J50" s="19">
        <v>3</v>
      </c>
      <c r="K50" s="3">
        <f t="shared" si="0"/>
        <v>10</v>
      </c>
      <c r="L50" s="11">
        <v>0</v>
      </c>
      <c r="M50" s="11">
        <v>1</v>
      </c>
      <c r="N50" s="11">
        <v>7</v>
      </c>
      <c r="O50" s="11">
        <v>0</v>
      </c>
      <c r="P50" s="11">
        <v>3</v>
      </c>
      <c r="Q50" s="3">
        <f t="shared" si="7"/>
        <v>11</v>
      </c>
      <c r="R50" s="12">
        <v>0</v>
      </c>
      <c r="S50" s="12">
        <v>1</v>
      </c>
      <c r="T50" s="12">
        <v>1</v>
      </c>
      <c r="U50" s="12">
        <v>0</v>
      </c>
      <c r="V50" s="12">
        <v>1</v>
      </c>
      <c r="W50" s="3">
        <f t="shared" si="2"/>
        <v>3</v>
      </c>
      <c r="X50" s="5">
        <f t="shared" si="3"/>
        <v>20</v>
      </c>
      <c r="Y50" s="5">
        <f t="shared" si="8"/>
        <v>22</v>
      </c>
      <c r="Z50" s="5">
        <f t="shared" si="5"/>
        <v>6</v>
      </c>
      <c r="AA50" s="2">
        <f t="shared" si="6"/>
        <v>48</v>
      </c>
    </row>
    <row r="51" spans="1:27" s="1" customFormat="1" ht="12.75" customHeight="1" x14ac:dyDescent="0.2">
      <c r="A51" s="7" t="s">
        <v>135</v>
      </c>
      <c r="B51" s="8" t="s">
        <v>136</v>
      </c>
      <c r="C51" s="6"/>
      <c r="D51" s="8" t="s">
        <v>64</v>
      </c>
      <c r="E51" s="6" t="s">
        <v>139</v>
      </c>
      <c r="F51" s="19"/>
      <c r="G51" s="19"/>
      <c r="H51" s="19"/>
      <c r="I51" s="19"/>
      <c r="J51" s="19"/>
      <c r="K51" s="3">
        <f t="shared" si="0"/>
        <v>0</v>
      </c>
      <c r="L51" s="11"/>
      <c r="M51" s="11"/>
      <c r="N51" s="11"/>
      <c r="O51" s="11"/>
      <c r="P51" s="11"/>
      <c r="Q51" s="3">
        <f t="shared" si="7"/>
        <v>0</v>
      </c>
      <c r="R51" s="12">
        <v>0</v>
      </c>
      <c r="S51" s="12">
        <v>1</v>
      </c>
      <c r="T51" s="12">
        <v>1</v>
      </c>
      <c r="U51" s="12">
        <v>1</v>
      </c>
      <c r="V51" s="12">
        <v>1</v>
      </c>
      <c r="W51" s="3">
        <f t="shared" si="2"/>
        <v>4</v>
      </c>
      <c r="X51" s="5">
        <f t="shared" si="3"/>
        <v>0</v>
      </c>
      <c r="Y51" s="5">
        <f t="shared" si="8"/>
        <v>0</v>
      </c>
      <c r="Z51" s="5">
        <f t="shared" si="5"/>
        <v>8</v>
      </c>
      <c r="AA51" s="2">
        <f t="shared" si="6"/>
        <v>8</v>
      </c>
    </row>
    <row r="52" spans="1:27" s="1" customFormat="1" ht="12.75" customHeight="1" x14ac:dyDescent="0.2">
      <c r="A52" s="7" t="s">
        <v>135</v>
      </c>
      <c r="B52" s="8" t="s">
        <v>137</v>
      </c>
      <c r="C52" s="6"/>
      <c r="D52" s="8" t="s">
        <v>65</v>
      </c>
      <c r="E52" s="6" t="s">
        <v>139</v>
      </c>
      <c r="F52" s="19"/>
      <c r="G52" s="19"/>
      <c r="H52" s="19"/>
      <c r="I52" s="19"/>
      <c r="J52" s="19"/>
      <c r="K52" s="3">
        <f t="shared" si="0"/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3">
        <f t="shared" si="7"/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3">
        <f t="shared" si="2"/>
        <v>0</v>
      </c>
      <c r="X52" s="5">
        <f t="shared" si="3"/>
        <v>0</v>
      </c>
      <c r="Y52" s="5">
        <f t="shared" si="8"/>
        <v>0</v>
      </c>
      <c r="Z52" s="5">
        <f t="shared" si="5"/>
        <v>0</v>
      </c>
      <c r="AA52" s="2">
        <f t="shared" si="6"/>
        <v>0</v>
      </c>
    </row>
    <row r="53" spans="1:27" s="1" customFormat="1" ht="12.75" customHeight="1" x14ac:dyDescent="0.2">
      <c r="A53" s="7" t="s">
        <v>135</v>
      </c>
      <c r="B53" s="8" t="s">
        <v>136</v>
      </c>
      <c r="C53" s="6"/>
      <c r="D53" s="8" t="s">
        <v>66</v>
      </c>
      <c r="E53" s="6" t="s">
        <v>139</v>
      </c>
      <c r="F53" s="19">
        <v>10</v>
      </c>
      <c r="G53" s="19">
        <v>0</v>
      </c>
      <c r="H53" s="19">
        <v>0</v>
      </c>
      <c r="I53" s="19">
        <v>0</v>
      </c>
      <c r="J53" s="19">
        <v>1</v>
      </c>
      <c r="K53" s="3">
        <f t="shared" si="0"/>
        <v>11</v>
      </c>
      <c r="L53" s="11">
        <v>0</v>
      </c>
      <c r="M53" s="11">
        <v>0</v>
      </c>
      <c r="N53" s="11">
        <v>3</v>
      </c>
      <c r="O53" s="11">
        <v>0</v>
      </c>
      <c r="P53" s="11">
        <v>0</v>
      </c>
      <c r="Q53" s="3">
        <f t="shared" si="7"/>
        <v>3</v>
      </c>
      <c r="R53" s="12">
        <v>0</v>
      </c>
      <c r="S53" s="12">
        <v>0</v>
      </c>
      <c r="T53" s="12">
        <v>9</v>
      </c>
      <c r="U53" s="12">
        <v>0</v>
      </c>
      <c r="V53" s="12">
        <v>0</v>
      </c>
      <c r="W53" s="3">
        <f t="shared" si="2"/>
        <v>9</v>
      </c>
      <c r="X53" s="5">
        <f t="shared" si="3"/>
        <v>22</v>
      </c>
      <c r="Y53" s="5">
        <f t="shared" si="8"/>
        <v>6</v>
      </c>
      <c r="Z53" s="5">
        <f t="shared" si="5"/>
        <v>18</v>
      </c>
      <c r="AA53" s="2">
        <f t="shared" si="6"/>
        <v>46</v>
      </c>
    </row>
    <row r="54" spans="1:27" s="1" customFormat="1" ht="12.75" customHeight="1" x14ac:dyDescent="0.2">
      <c r="A54" s="7" t="s">
        <v>135</v>
      </c>
      <c r="B54" s="8" t="s">
        <v>136</v>
      </c>
      <c r="C54" s="6"/>
      <c r="D54" s="8" t="s">
        <v>67</v>
      </c>
      <c r="E54" s="6" t="s">
        <v>139</v>
      </c>
      <c r="F54" s="19">
        <v>1</v>
      </c>
      <c r="G54" s="19">
        <v>1</v>
      </c>
      <c r="H54" s="19">
        <v>1</v>
      </c>
      <c r="I54" s="19">
        <v>0</v>
      </c>
      <c r="J54" s="19">
        <v>1</v>
      </c>
      <c r="K54" s="3">
        <f t="shared" si="0"/>
        <v>4</v>
      </c>
      <c r="L54" s="11"/>
      <c r="M54" s="11"/>
      <c r="N54" s="11"/>
      <c r="O54" s="11"/>
      <c r="P54" s="11"/>
      <c r="Q54" s="3">
        <f t="shared" si="7"/>
        <v>0</v>
      </c>
      <c r="R54" s="12">
        <v>0</v>
      </c>
      <c r="S54" s="12">
        <v>1</v>
      </c>
      <c r="T54" s="12">
        <v>1</v>
      </c>
      <c r="U54" s="12">
        <v>0</v>
      </c>
      <c r="V54" s="12">
        <v>1</v>
      </c>
      <c r="W54" s="3">
        <f t="shared" si="2"/>
        <v>3</v>
      </c>
      <c r="X54" s="5">
        <f t="shared" si="3"/>
        <v>8</v>
      </c>
      <c r="Y54" s="5">
        <f t="shared" si="8"/>
        <v>0</v>
      </c>
      <c r="Z54" s="5">
        <f t="shared" si="5"/>
        <v>6</v>
      </c>
      <c r="AA54" s="2">
        <f t="shared" si="6"/>
        <v>14</v>
      </c>
    </row>
    <row r="55" spans="1:27" s="1" customFormat="1" ht="12.75" customHeight="1" x14ac:dyDescent="0.2">
      <c r="A55" s="7" t="s">
        <v>135</v>
      </c>
      <c r="B55" s="8" t="s">
        <v>136</v>
      </c>
      <c r="C55" s="6"/>
      <c r="D55" s="8" t="s">
        <v>68</v>
      </c>
      <c r="E55" s="6" t="s">
        <v>139</v>
      </c>
      <c r="F55" s="19"/>
      <c r="G55" s="19"/>
      <c r="H55" s="19"/>
      <c r="I55" s="19"/>
      <c r="J55" s="19"/>
      <c r="K55" s="3">
        <f t="shared" si="0"/>
        <v>0</v>
      </c>
      <c r="L55" s="11">
        <v>0</v>
      </c>
      <c r="M55" s="11">
        <v>0</v>
      </c>
      <c r="N55" s="11">
        <v>0</v>
      </c>
      <c r="O55" s="11">
        <v>10</v>
      </c>
      <c r="P55" s="11">
        <v>3</v>
      </c>
      <c r="Q55" s="3">
        <f t="shared" si="7"/>
        <v>13</v>
      </c>
      <c r="R55" s="12"/>
      <c r="S55" s="12"/>
      <c r="T55" s="12"/>
      <c r="U55" s="12"/>
      <c r="V55" s="12"/>
      <c r="W55" s="3">
        <f t="shared" si="2"/>
        <v>0</v>
      </c>
      <c r="X55" s="5">
        <f t="shared" si="3"/>
        <v>0</v>
      </c>
      <c r="Y55" s="5">
        <f t="shared" si="8"/>
        <v>26</v>
      </c>
      <c r="Z55" s="5">
        <f t="shared" si="5"/>
        <v>0</v>
      </c>
      <c r="AA55" s="2">
        <f t="shared" si="6"/>
        <v>26</v>
      </c>
    </row>
    <row r="56" spans="1:27" s="1" customFormat="1" ht="12.75" customHeight="1" x14ac:dyDescent="0.2">
      <c r="A56" s="7" t="s">
        <v>135</v>
      </c>
      <c r="B56" s="8" t="s">
        <v>136</v>
      </c>
      <c r="C56" s="6"/>
      <c r="D56" s="8" t="s">
        <v>69</v>
      </c>
      <c r="E56" s="6" t="s">
        <v>139</v>
      </c>
      <c r="F56" s="19">
        <v>10</v>
      </c>
      <c r="G56" s="19">
        <v>0</v>
      </c>
      <c r="H56" s="19">
        <v>4</v>
      </c>
      <c r="I56" s="19">
        <v>0</v>
      </c>
      <c r="J56" s="19">
        <v>0</v>
      </c>
      <c r="K56" s="3">
        <f t="shared" si="0"/>
        <v>14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3">
        <f t="shared" si="7"/>
        <v>0</v>
      </c>
      <c r="R56" s="12"/>
      <c r="S56" s="12"/>
      <c r="T56" s="12"/>
      <c r="U56" s="12"/>
      <c r="V56" s="12"/>
      <c r="W56" s="3">
        <f t="shared" si="2"/>
        <v>0</v>
      </c>
      <c r="X56" s="5">
        <f t="shared" si="3"/>
        <v>28</v>
      </c>
      <c r="Y56" s="5">
        <f t="shared" si="8"/>
        <v>0</v>
      </c>
      <c r="Z56" s="5">
        <f t="shared" si="5"/>
        <v>0</v>
      </c>
      <c r="AA56" s="2">
        <f t="shared" si="6"/>
        <v>28</v>
      </c>
    </row>
    <row r="57" spans="1:27" s="1" customFormat="1" ht="12.75" customHeight="1" x14ac:dyDescent="0.2">
      <c r="A57" s="7" t="s">
        <v>135</v>
      </c>
      <c r="B57" s="8" t="s">
        <v>136</v>
      </c>
      <c r="C57" s="6"/>
      <c r="D57" s="8" t="s">
        <v>70</v>
      </c>
      <c r="E57" s="6" t="s">
        <v>139</v>
      </c>
      <c r="F57" s="19"/>
      <c r="G57" s="19"/>
      <c r="H57" s="19"/>
      <c r="I57" s="19"/>
      <c r="J57" s="19"/>
      <c r="K57" s="3">
        <f t="shared" si="0"/>
        <v>0</v>
      </c>
      <c r="L57" s="11">
        <v>0</v>
      </c>
      <c r="M57" s="11">
        <v>1</v>
      </c>
      <c r="N57" s="11">
        <v>10</v>
      </c>
      <c r="O57" s="11">
        <v>0</v>
      </c>
      <c r="P57" s="11">
        <v>0</v>
      </c>
      <c r="Q57" s="3">
        <f t="shared" si="7"/>
        <v>11</v>
      </c>
      <c r="R57" s="12"/>
      <c r="S57" s="12"/>
      <c r="T57" s="12"/>
      <c r="U57" s="12"/>
      <c r="V57" s="12"/>
      <c r="W57" s="3">
        <f t="shared" si="2"/>
        <v>0</v>
      </c>
      <c r="X57" s="5">
        <f t="shared" si="3"/>
        <v>0</v>
      </c>
      <c r="Y57" s="5">
        <f t="shared" si="8"/>
        <v>22</v>
      </c>
      <c r="Z57" s="5">
        <f t="shared" si="5"/>
        <v>0</v>
      </c>
      <c r="AA57" s="2">
        <f t="shared" si="6"/>
        <v>22</v>
      </c>
    </row>
    <row r="58" spans="1:27" s="1" customFormat="1" ht="12.75" customHeight="1" x14ac:dyDescent="0.2">
      <c r="A58" s="7" t="s">
        <v>135</v>
      </c>
      <c r="B58" s="8" t="s">
        <v>136</v>
      </c>
      <c r="C58" s="6"/>
      <c r="D58" s="8" t="s">
        <v>71</v>
      </c>
      <c r="E58" s="6" t="s">
        <v>139</v>
      </c>
      <c r="F58" s="19">
        <v>1</v>
      </c>
      <c r="G58" s="19">
        <v>1</v>
      </c>
      <c r="H58" s="19">
        <v>1</v>
      </c>
      <c r="I58" s="19">
        <v>0</v>
      </c>
      <c r="J58" s="19">
        <v>1</v>
      </c>
      <c r="K58" s="3">
        <f t="shared" si="0"/>
        <v>4</v>
      </c>
      <c r="L58" s="11"/>
      <c r="M58" s="11"/>
      <c r="N58" s="11"/>
      <c r="O58" s="11"/>
      <c r="P58" s="11"/>
      <c r="Q58" s="3">
        <f t="shared" si="7"/>
        <v>0</v>
      </c>
      <c r="R58" s="12">
        <v>6</v>
      </c>
      <c r="S58" s="12">
        <v>6</v>
      </c>
      <c r="T58" s="12">
        <v>5</v>
      </c>
      <c r="U58" s="12">
        <v>3</v>
      </c>
      <c r="V58" s="12">
        <v>8</v>
      </c>
      <c r="W58" s="3">
        <f t="shared" si="2"/>
        <v>28</v>
      </c>
      <c r="X58" s="5">
        <f t="shared" si="3"/>
        <v>8</v>
      </c>
      <c r="Y58" s="5">
        <f t="shared" si="8"/>
        <v>0</v>
      </c>
      <c r="Z58" s="5">
        <f t="shared" si="5"/>
        <v>56</v>
      </c>
      <c r="AA58" s="2">
        <f t="shared" si="6"/>
        <v>64</v>
      </c>
    </row>
    <row r="59" spans="1:27" s="1" customFormat="1" ht="12.75" customHeight="1" x14ac:dyDescent="0.2">
      <c r="A59" s="7" t="s">
        <v>135</v>
      </c>
      <c r="B59" s="8" t="s">
        <v>136</v>
      </c>
      <c r="C59" s="6"/>
      <c r="D59" s="8" t="s">
        <v>72</v>
      </c>
      <c r="E59" s="6" t="s">
        <v>139</v>
      </c>
      <c r="F59" s="19">
        <v>1</v>
      </c>
      <c r="G59" s="19">
        <v>0</v>
      </c>
      <c r="H59" s="19">
        <v>1</v>
      </c>
      <c r="I59" s="19">
        <v>0</v>
      </c>
      <c r="J59" s="19">
        <v>1</v>
      </c>
      <c r="K59" s="3">
        <f t="shared" si="0"/>
        <v>3</v>
      </c>
      <c r="L59" s="11"/>
      <c r="M59" s="11"/>
      <c r="N59" s="11"/>
      <c r="O59" s="11"/>
      <c r="P59" s="11"/>
      <c r="Q59" s="3">
        <f t="shared" si="7"/>
        <v>0</v>
      </c>
      <c r="R59" s="12">
        <v>9</v>
      </c>
      <c r="S59" s="12">
        <v>0</v>
      </c>
      <c r="T59" s="12">
        <v>1</v>
      </c>
      <c r="U59" s="12">
        <v>1</v>
      </c>
      <c r="V59" s="12">
        <v>1</v>
      </c>
      <c r="W59" s="3">
        <f t="shared" si="2"/>
        <v>12</v>
      </c>
      <c r="X59" s="5">
        <f t="shared" si="3"/>
        <v>6</v>
      </c>
      <c r="Y59" s="5">
        <f t="shared" si="8"/>
        <v>0</v>
      </c>
      <c r="Z59" s="5">
        <f t="shared" si="5"/>
        <v>24</v>
      </c>
      <c r="AA59" s="2">
        <f t="shared" si="6"/>
        <v>30</v>
      </c>
    </row>
    <row r="60" spans="1:27" s="1" customFormat="1" ht="12.75" customHeight="1" x14ac:dyDescent="0.2">
      <c r="A60" s="7" t="s">
        <v>135</v>
      </c>
      <c r="B60" s="8" t="s">
        <v>136</v>
      </c>
      <c r="C60" s="6"/>
      <c r="D60" s="8" t="s">
        <v>73</v>
      </c>
      <c r="E60" s="6" t="s">
        <v>139</v>
      </c>
      <c r="F60" s="19">
        <v>10</v>
      </c>
      <c r="G60" s="19">
        <v>4</v>
      </c>
      <c r="H60" s="19">
        <v>0</v>
      </c>
      <c r="I60" s="19">
        <v>0</v>
      </c>
      <c r="J60" s="19">
        <v>0</v>
      </c>
      <c r="K60" s="3">
        <f t="shared" si="0"/>
        <v>14</v>
      </c>
      <c r="L60" s="11">
        <v>5</v>
      </c>
      <c r="M60" s="11">
        <v>5</v>
      </c>
      <c r="N60" s="11">
        <v>10</v>
      </c>
      <c r="O60" s="11">
        <v>10</v>
      </c>
      <c r="P60" s="11">
        <v>0</v>
      </c>
      <c r="Q60" s="3">
        <f t="shared" si="7"/>
        <v>30</v>
      </c>
      <c r="R60" s="12">
        <v>3</v>
      </c>
      <c r="S60" s="12">
        <v>0</v>
      </c>
      <c r="T60" s="12">
        <v>5</v>
      </c>
      <c r="U60" s="12">
        <v>1</v>
      </c>
      <c r="V60" s="12">
        <v>0</v>
      </c>
      <c r="W60" s="3">
        <f t="shared" si="2"/>
        <v>9</v>
      </c>
      <c r="X60" s="5">
        <f t="shared" si="3"/>
        <v>28</v>
      </c>
      <c r="Y60" s="5">
        <f t="shared" si="8"/>
        <v>60</v>
      </c>
      <c r="Z60" s="5">
        <f t="shared" si="5"/>
        <v>18</v>
      </c>
      <c r="AA60" s="2">
        <f t="shared" si="6"/>
        <v>106</v>
      </c>
    </row>
    <row r="61" spans="1:27" s="1" customFormat="1" ht="12.75" customHeight="1" x14ac:dyDescent="0.2">
      <c r="A61" s="7" t="s">
        <v>135</v>
      </c>
      <c r="B61" s="8" t="s">
        <v>136</v>
      </c>
      <c r="C61" s="6"/>
      <c r="D61" s="8" t="s">
        <v>74</v>
      </c>
      <c r="E61" s="6" t="s">
        <v>139</v>
      </c>
      <c r="F61" s="19">
        <v>10</v>
      </c>
      <c r="G61" s="19">
        <v>0</v>
      </c>
      <c r="H61" s="19">
        <v>4</v>
      </c>
      <c r="I61" s="19">
        <v>0</v>
      </c>
      <c r="J61" s="19">
        <v>0</v>
      </c>
      <c r="K61" s="3">
        <f t="shared" si="0"/>
        <v>14</v>
      </c>
      <c r="L61" s="11">
        <v>0</v>
      </c>
      <c r="M61" s="11">
        <v>5</v>
      </c>
      <c r="N61" s="11">
        <v>10</v>
      </c>
      <c r="O61" s="11">
        <v>3</v>
      </c>
      <c r="P61" s="11">
        <v>3</v>
      </c>
      <c r="Q61" s="3">
        <f t="shared" si="7"/>
        <v>21</v>
      </c>
      <c r="R61" s="12">
        <v>1</v>
      </c>
      <c r="S61" s="12">
        <v>4</v>
      </c>
      <c r="T61" s="12">
        <v>0</v>
      </c>
      <c r="U61" s="12">
        <v>9</v>
      </c>
      <c r="V61" s="12">
        <v>0</v>
      </c>
      <c r="W61" s="3">
        <f t="shared" si="2"/>
        <v>14</v>
      </c>
      <c r="X61" s="5">
        <f t="shared" si="3"/>
        <v>28</v>
      </c>
      <c r="Y61" s="5">
        <f t="shared" si="8"/>
        <v>42</v>
      </c>
      <c r="Z61" s="5">
        <f t="shared" si="5"/>
        <v>28</v>
      </c>
      <c r="AA61" s="2">
        <f t="shared" si="6"/>
        <v>98</v>
      </c>
    </row>
    <row r="62" spans="1:27" s="1" customFormat="1" ht="12.75" customHeight="1" x14ac:dyDescent="0.2">
      <c r="A62" s="7" t="s">
        <v>135</v>
      </c>
      <c r="B62" s="8" t="s">
        <v>136</v>
      </c>
      <c r="C62" s="6"/>
      <c r="D62" s="8" t="s">
        <v>75</v>
      </c>
      <c r="E62" s="6" t="s">
        <v>138</v>
      </c>
      <c r="F62" s="19">
        <v>10</v>
      </c>
      <c r="G62" s="19">
        <v>0</v>
      </c>
      <c r="H62" s="19">
        <v>10</v>
      </c>
      <c r="I62" s="19">
        <v>4</v>
      </c>
      <c r="J62" s="19">
        <v>0</v>
      </c>
      <c r="K62" s="3">
        <f t="shared" si="0"/>
        <v>24</v>
      </c>
      <c r="L62" s="11">
        <v>10</v>
      </c>
      <c r="M62" s="11">
        <v>5</v>
      </c>
      <c r="N62" s="11">
        <v>0</v>
      </c>
      <c r="O62" s="11">
        <v>0</v>
      </c>
      <c r="P62" s="11">
        <v>0</v>
      </c>
      <c r="Q62" s="3">
        <f t="shared" si="7"/>
        <v>15</v>
      </c>
      <c r="R62" s="12">
        <v>10</v>
      </c>
      <c r="S62" s="12">
        <v>8</v>
      </c>
      <c r="T62" s="12">
        <v>0</v>
      </c>
      <c r="U62" s="12">
        <v>0</v>
      </c>
      <c r="V62" s="12">
        <v>6</v>
      </c>
      <c r="W62" s="3">
        <f t="shared" si="2"/>
        <v>24</v>
      </c>
      <c r="X62" s="5">
        <f t="shared" si="3"/>
        <v>48</v>
      </c>
      <c r="Y62" s="5">
        <f t="shared" si="8"/>
        <v>30</v>
      </c>
      <c r="Z62" s="5">
        <f t="shared" si="5"/>
        <v>48</v>
      </c>
      <c r="AA62" s="2">
        <f t="shared" si="6"/>
        <v>126</v>
      </c>
    </row>
    <row r="63" spans="1:27" s="1" customFormat="1" ht="12.75" customHeight="1" x14ac:dyDescent="0.2">
      <c r="A63" s="7" t="s">
        <v>135</v>
      </c>
      <c r="B63" s="8" t="s">
        <v>136</v>
      </c>
      <c r="C63" s="6"/>
      <c r="D63" s="8" t="s">
        <v>76</v>
      </c>
      <c r="E63" s="6" t="s">
        <v>140</v>
      </c>
      <c r="F63" s="19">
        <v>0</v>
      </c>
      <c r="G63" s="19">
        <v>4</v>
      </c>
      <c r="H63" s="19">
        <v>0</v>
      </c>
      <c r="I63" s="19">
        <v>0</v>
      </c>
      <c r="J63" s="19">
        <v>0</v>
      </c>
      <c r="K63" s="3">
        <f t="shared" si="0"/>
        <v>4</v>
      </c>
      <c r="L63" s="11">
        <v>0</v>
      </c>
      <c r="M63" s="11">
        <v>0</v>
      </c>
      <c r="N63" s="11">
        <v>1</v>
      </c>
      <c r="O63" s="11">
        <v>3</v>
      </c>
      <c r="P63" s="11">
        <v>0</v>
      </c>
      <c r="Q63" s="3">
        <f t="shared" si="7"/>
        <v>4</v>
      </c>
      <c r="R63" s="12">
        <v>9</v>
      </c>
      <c r="S63" s="12">
        <v>0</v>
      </c>
      <c r="T63" s="12">
        <v>9</v>
      </c>
      <c r="U63" s="12">
        <v>1</v>
      </c>
      <c r="V63" s="12">
        <v>3</v>
      </c>
      <c r="W63" s="3">
        <f t="shared" si="2"/>
        <v>22</v>
      </c>
      <c r="X63" s="5">
        <f t="shared" si="3"/>
        <v>8</v>
      </c>
      <c r="Y63" s="5">
        <f t="shared" si="8"/>
        <v>8</v>
      </c>
      <c r="Z63" s="5">
        <f t="shared" si="5"/>
        <v>44</v>
      </c>
      <c r="AA63" s="2">
        <f t="shared" si="6"/>
        <v>60</v>
      </c>
    </row>
    <row r="64" spans="1:27" s="1" customFormat="1" ht="12.75" customHeight="1" x14ac:dyDescent="0.2">
      <c r="A64" s="7" t="s">
        <v>135</v>
      </c>
      <c r="B64" s="8" t="s">
        <v>137</v>
      </c>
      <c r="C64" s="6"/>
      <c r="D64" s="8" t="s">
        <v>77</v>
      </c>
      <c r="E64" s="6" t="s">
        <v>140</v>
      </c>
      <c r="F64" s="19">
        <v>0</v>
      </c>
      <c r="G64" s="19">
        <v>0</v>
      </c>
      <c r="H64" s="19">
        <v>0</v>
      </c>
      <c r="I64" s="19">
        <v>4</v>
      </c>
      <c r="J64" s="19">
        <v>0</v>
      </c>
      <c r="K64" s="3">
        <f t="shared" si="0"/>
        <v>4</v>
      </c>
      <c r="L64" s="11"/>
      <c r="M64" s="11"/>
      <c r="N64" s="11"/>
      <c r="O64" s="11"/>
      <c r="P64" s="11"/>
      <c r="Q64" s="3">
        <f t="shared" si="7"/>
        <v>0</v>
      </c>
      <c r="R64" s="12">
        <v>5</v>
      </c>
      <c r="S64" s="12">
        <v>1</v>
      </c>
      <c r="T64" s="12">
        <v>1</v>
      </c>
      <c r="U64" s="12">
        <v>1</v>
      </c>
      <c r="V64" s="12">
        <v>3</v>
      </c>
      <c r="W64" s="3">
        <f t="shared" si="2"/>
        <v>11</v>
      </c>
      <c r="X64" s="5">
        <f t="shared" si="3"/>
        <v>8</v>
      </c>
      <c r="Y64" s="5">
        <f t="shared" si="8"/>
        <v>0</v>
      </c>
      <c r="Z64" s="5">
        <f t="shared" si="5"/>
        <v>22</v>
      </c>
      <c r="AA64" s="2">
        <f t="shared" si="6"/>
        <v>30</v>
      </c>
    </row>
    <row r="65" spans="1:27" s="1" customFormat="1" ht="12.75" customHeight="1" x14ac:dyDescent="0.2">
      <c r="A65" s="7" t="s">
        <v>135</v>
      </c>
      <c r="B65" s="8" t="s">
        <v>136</v>
      </c>
      <c r="C65" s="6"/>
      <c r="D65" s="8" t="s">
        <v>78</v>
      </c>
      <c r="E65" s="6" t="s">
        <v>138</v>
      </c>
      <c r="F65" s="19">
        <v>9</v>
      </c>
      <c r="G65" s="19">
        <v>1</v>
      </c>
      <c r="H65" s="19">
        <v>1</v>
      </c>
      <c r="I65" s="19">
        <v>3</v>
      </c>
      <c r="J65" s="19">
        <v>3</v>
      </c>
      <c r="K65" s="3">
        <f t="shared" si="0"/>
        <v>17</v>
      </c>
      <c r="L65" s="11">
        <v>0</v>
      </c>
      <c r="M65" s="11">
        <v>0</v>
      </c>
      <c r="N65" s="11">
        <v>0</v>
      </c>
      <c r="O65" s="11">
        <v>3</v>
      </c>
      <c r="P65" s="11">
        <v>0</v>
      </c>
      <c r="Q65" s="3">
        <f t="shared" si="7"/>
        <v>3</v>
      </c>
      <c r="R65" s="12">
        <v>1</v>
      </c>
      <c r="S65" s="12">
        <v>5</v>
      </c>
      <c r="T65" s="12">
        <v>1</v>
      </c>
      <c r="U65" s="12">
        <v>0</v>
      </c>
      <c r="V65" s="12">
        <v>0</v>
      </c>
      <c r="W65" s="3">
        <f t="shared" si="2"/>
        <v>7</v>
      </c>
      <c r="X65" s="5">
        <f t="shared" si="3"/>
        <v>34</v>
      </c>
      <c r="Y65" s="5">
        <f t="shared" si="8"/>
        <v>6</v>
      </c>
      <c r="Z65" s="5">
        <f t="shared" si="5"/>
        <v>14</v>
      </c>
      <c r="AA65" s="2">
        <f t="shared" si="6"/>
        <v>54</v>
      </c>
    </row>
    <row r="66" spans="1:27" s="1" customFormat="1" ht="12.75" customHeight="1" x14ac:dyDescent="0.2">
      <c r="A66" s="7" t="s">
        <v>135</v>
      </c>
      <c r="B66" s="8" t="s">
        <v>136</v>
      </c>
      <c r="C66" s="6"/>
      <c r="D66" s="8" t="s">
        <v>79</v>
      </c>
      <c r="E66" s="6" t="s">
        <v>138</v>
      </c>
      <c r="F66" s="19">
        <v>10</v>
      </c>
      <c r="G66" s="19">
        <v>1</v>
      </c>
      <c r="H66" s="19">
        <v>3</v>
      </c>
      <c r="I66" s="19">
        <v>2</v>
      </c>
      <c r="J66" s="19">
        <v>3</v>
      </c>
      <c r="K66" s="3">
        <f t="shared" si="0"/>
        <v>19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3">
        <f t="shared" si="7"/>
        <v>0</v>
      </c>
      <c r="R66" s="12">
        <v>8</v>
      </c>
      <c r="S66" s="12">
        <v>1</v>
      </c>
      <c r="T66" s="12">
        <v>3</v>
      </c>
      <c r="U66" s="12">
        <v>6</v>
      </c>
      <c r="V66" s="12">
        <v>9</v>
      </c>
      <c r="W66" s="3">
        <f t="shared" si="2"/>
        <v>27</v>
      </c>
      <c r="X66" s="5">
        <f t="shared" si="3"/>
        <v>38</v>
      </c>
      <c r="Y66" s="5">
        <f t="shared" si="8"/>
        <v>0</v>
      </c>
      <c r="Z66" s="5">
        <f t="shared" si="5"/>
        <v>54</v>
      </c>
      <c r="AA66" s="2">
        <f t="shared" si="6"/>
        <v>92</v>
      </c>
    </row>
    <row r="67" spans="1:27" s="1" customFormat="1" ht="12.75" customHeight="1" x14ac:dyDescent="0.2">
      <c r="A67" s="7" t="s">
        <v>135</v>
      </c>
      <c r="B67" s="8" t="s">
        <v>136</v>
      </c>
      <c r="C67" s="6"/>
      <c r="D67" s="8" t="s">
        <v>80</v>
      </c>
      <c r="E67" s="6" t="s">
        <v>140</v>
      </c>
      <c r="F67" s="19">
        <v>6</v>
      </c>
      <c r="G67" s="19">
        <v>10</v>
      </c>
      <c r="H67" s="19">
        <v>0</v>
      </c>
      <c r="I67" s="19">
        <v>4</v>
      </c>
      <c r="J67" s="19">
        <v>0</v>
      </c>
      <c r="K67" s="3">
        <f t="shared" ref="K67:K121" si="9">SUM(F67:J67)</f>
        <v>20</v>
      </c>
      <c r="L67" s="11">
        <v>0</v>
      </c>
      <c r="M67" s="11">
        <v>0</v>
      </c>
      <c r="N67" s="11">
        <v>10</v>
      </c>
      <c r="O67" s="11">
        <v>3</v>
      </c>
      <c r="P67" s="11">
        <v>0</v>
      </c>
      <c r="Q67" s="3">
        <f t="shared" si="7"/>
        <v>13</v>
      </c>
      <c r="R67" s="12"/>
      <c r="S67" s="12"/>
      <c r="T67" s="12"/>
      <c r="U67" s="12"/>
      <c r="V67" s="12"/>
      <c r="W67" s="3">
        <f t="shared" ref="W67:W121" si="10">SUM(R67:V67)</f>
        <v>0</v>
      </c>
      <c r="X67" s="5">
        <f t="shared" ref="X67:X121" si="11">K67*2</f>
        <v>40</v>
      </c>
      <c r="Y67" s="5">
        <f t="shared" si="8"/>
        <v>26</v>
      </c>
      <c r="Z67" s="5">
        <f t="shared" ref="Z67:Z121" si="12">W67*2</f>
        <v>0</v>
      </c>
      <c r="AA67" s="2">
        <f t="shared" ref="AA67:AA121" si="13">SUM(X67:Z67)</f>
        <v>66</v>
      </c>
    </row>
    <row r="68" spans="1:27" s="1" customFormat="1" ht="12.75" customHeight="1" x14ac:dyDescent="0.2">
      <c r="A68" s="7" t="s">
        <v>135</v>
      </c>
      <c r="B68" s="8" t="s">
        <v>136</v>
      </c>
      <c r="C68" s="6"/>
      <c r="D68" s="8" t="s">
        <v>81</v>
      </c>
      <c r="E68" s="6" t="s">
        <v>140</v>
      </c>
      <c r="F68" s="19"/>
      <c r="G68" s="19"/>
      <c r="H68" s="19"/>
      <c r="I68" s="19"/>
      <c r="J68" s="19"/>
      <c r="K68" s="3">
        <f t="shared" si="9"/>
        <v>0</v>
      </c>
      <c r="L68" s="11">
        <v>7</v>
      </c>
      <c r="M68" s="11">
        <v>3</v>
      </c>
      <c r="N68" s="11">
        <v>0</v>
      </c>
      <c r="O68" s="11">
        <v>3</v>
      </c>
      <c r="P68" s="11"/>
      <c r="Q68" s="3">
        <f t="shared" si="7"/>
        <v>13</v>
      </c>
      <c r="R68" s="12"/>
      <c r="S68" s="12"/>
      <c r="T68" s="12"/>
      <c r="U68" s="12"/>
      <c r="V68" s="12"/>
      <c r="W68" s="3">
        <f t="shared" si="10"/>
        <v>0</v>
      </c>
      <c r="X68" s="5">
        <f t="shared" si="11"/>
        <v>0</v>
      </c>
      <c r="Y68" s="5">
        <f t="shared" si="8"/>
        <v>26</v>
      </c>
      <c r="Z68" s="5">
        <f t="shared" si="12"/>
        <v>0</v>
      </c>
      <c r="AA68" s="2">
        <f t="shared" si="13"/>
        <v>26</v>
      </c>
    </row>
    <row r="69" spans="1:27" s="1" customFormat="1" ht="12.75" customHeight="1" x14ac:dyDescent="0.2">
      <c r="A69" s="7" t="s">
        <v>135</v>
      </c>
      <c r="B69" s="8" t="s">
        <v>136</v>
      </c>
      <c r="C69" s="6"/>
      <c r="D69" s="8" t="s">
        <v>82</v>
      </c>
      <c r="E69" s="6" t="s">
        <v>139</v>
      </c>
      <c r="F69" s="19">
        <v>3</v>
      </c>
      <c r="G69" s="19">
        <v>1</v>
      </c>
      <c r="H69" s="19">
        <v>1</v>
      </c>
      <c r="I69" s="19">
        <v>1</v>
      </c>
      <c r="J69" s="19">
        <v>0</v>
      </c>
      <c r="K69" s="3">
        <f t="shared" si="9"/>
        <v>6</v>
      </c>
      <c r="L69" s="11">
        <v>1</v>
      </c>
      <c r="M69" s="11">
        <v>0</v>
      </c>
      <c r="N69" s="11">
        <v>0</v>
      </c>
      <c r="O69" s="11">
        <v>0</v>
      </c>
      <c r="P69" s="11">
        <v>0</v>
      </c>
      <c r="Q69" s="3">
        <f t="shared" si="7"/>
        <v>1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3">
        <f t="shared" si="10"/>
        <v>0</v>
      </c>
      <c r="X69" s="5">
        <f t="shared" si="11"/>
        <v>12</v>
      </c>
      <c r="Y69" s="5">
        <f t="shared" si="8"/>
        <v>2</v>
      </c>
      <c r="Z69" s="5">
        <f t="shared" si="12"/>
        <v>0</v>
      </c>
      <c r="AA69" s="2">
        <f t="shared" si="13"/>
        <v>14</v>
      </c>
    </row>
    <row r="70" spans="1:27" s="1" customFormat="1" ht="12.75" customHeight="1" x14ac:dyDescent="0.2">
      <c r="A70" s="7" t="s">
        <v>135</v>
      </c>
      <c r="B70" s="8" t="s">
        <v>136</v>
      </c>
      <c r="C70" s="6"/>
      <c r="D70" s="8" t="s">
        <v>83</v>
      </c>
      <c r="E70" s="6" t="s">
        <v>138</v>
      </c>
      <c r="F70" s="19">
        <v>3</v>
      </c>
      <c r="G70" s="19">
        <v>1</v>
      </c>
      <c r="H70" s="19">
        <v>1</v>
      </c>
      <c r="I70" s="19">
        <v>1</v>
      </c>
      <c r="J70" s="19">
        <v>1</v>
      </c>
      <c r="K70" s="3">
        <f t="shared" si="9"/>
        <v>7</v>
      </c>
      <c r="L70" s="11">
        <v>0</v>
      </c>
      <c r="M70" s="11">
        <v>3</v>
      </c>
      <c r="N70" s="11">
        <v>0</v>
      </c>
      <c r="O70" s="11">
        <v>0</v>
      </c>
      <c r="P70" s="11">
        <v>0</v>
      </c>
      <c r="Q70" s="3">
        <f t="shared" si="7"/>
        <v>3</v>
      </c>
      <c r="R70" s="12">
        <v>1</v>
      </c>
      <c r="S70" s="12">
        <v>1</v>
      </c>
      <c r="T70" s="12">
        <v>1</v>
      </c>
      <c r="U70" s="12">
        <v>1</v>
      </c>
      <c r="V70" s="12">
        <v>1</v>
      </c>
      <c r="W70" s="3">
        <f t="shared" si="10"/>
        <v>5</v>
      </c>
      <c r="X70" s="5">
        <f t="shared" si="11"/>
        <v>14</v>
      </c>
      <c r="Y70" s="5">
        <f t="shared" si="8"/>
        <v>6</v>
      </c>
      <c r="Z70" s="5">
        <f t="shared" si="12"/>
        <v>10</v>
      </c>
      <c r="AA70" s="2">
        <f t="shared" si="13"/>
        <v>30</v>
      </c>
    </row>
    <row r="71" spans="1:27" s="1" customFormat="1" ht="12.75" customHeight="1" x14ac:dyDescent="0.2">
      <c r="A71" s="7" t="s">
        <v>135</v>
      </c>
      <c r="B71" s="8" t="s">
        <v>136</v>
      </c>
      <c r="C71" s="6"/>
      <c r="D71" s="8" t="s">
        <v>84</v>
      </c>
      <c r="E71" s="6" t="s">
        <v>138</v>
      </c>
      <c r="F71" s="19">
        <v>0</v>
      </c>
      <c r="G71" s="19">
        <v>0</v>
      </c>
      <c r="H71" s="19">
        <v>1</v>
      </c>
      <c r="I71" s="19">
        <v>1</v>
      </c>
      <c r="J71" s="19">
        <v>1</v>
      </c>
      <c r="K71" s="3">
        <f t="shared" si="9"/>
        <v>3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3">
        <f t="shared" si="7"/>
        <v>0</v>
      </c>
      <c r="R71" s="12">
        <v>1</v>
      </c>
      <c r="S71" s="12">
        <v>1</v>
      </c>
      <c r="T71" s="12">
        <v>0</v>
      </c>
      <c r="U71" s="12">
        <v>0</v>
      </c>
      <c r="V71" s="12">
        <v>1</v>
      </c>
      <c r="W71" s="3">
        <f t="shared" si="10"/>
        <v>3</v>
      </c>
      <c r="X71" s="5">
        <f t="shared" si="11"/>
        <v>6</v>
      </c>
      <c r="Y71" s="5">
        <f t="shared" si="8"/>
        <v>0</v>
      </c>
      <c r="Z71" s="5">
        <f t="shared" si="12"/>
        <v>6</v>
      </c>
      <c r="AA71" s="2">
        <f t="shared" si="13"/>
        <v>12</v>
      </c>
    </row>
    <row r="72" spans="1:27" s="1" customFormat="1" ht="12.75" customHeight="1" x14ac:dyDescent="0.2">
      <c r="A72" s="7" t="s">
        <v>135</v>
      </c>
      <c r="B72" s="8" t="s">
        <v>136</v>
      </c>
      <c r="C72" s="6"/>
      <c r="D72" s="8" t="s">
        <v>85</v>
      </c>
      <c r="E72" s="6" t="s">
        <v>138</v>
      </c>
      <c r="F72" s="19">
        <v>1</v>
      </c>
      <c r="G72" s="19">
        <v>0</v>
      </c>
      <c r="H72" s="19">
        <v>1</v>
      </c>
      <c r="I72" s="19">
        <v>1</v>
      </c>
      <c r="J72" s="19">
        <v>0</v>
      </c>
      <c r="K72" s="3">
        <f t="shared" si="9"/>
        <v>3</v>
      </c>
      <c r="L72" s="11"/>
      <c r="M72" s="11"/>
      <c r="N72" s="11"/>
      <c r="O72" s="11"/>
      <c r="P72" s="11"/>
      <c r="Q72" s="3">
        <f t="shared" si="7"/>
        <v>0</v>
      </c>
      <c r="R72" s="12">
        <v>1</v>
      </c>
      <c r="S72" s="12">
        <v>1</v>
      </c>
      <c r="T72" s="12">
        <v>1</v>
      </c>
      <c r="U72" s="12">
        <v>0</v>
      </c>
      <c r="V72" s="12">
        <v>0</v>
      </c>
      <c r="W72" s="3">
        <f t="shared" si="10"/>
        <v>3</v>
      </c>
      <c r="X72" s="5">
        <f t="shared" si="11"/>
        <v>6</v>
      </c>
      <c r="Y72" s="5">
        <f t="shared" si="8"/>
        <v>0</v>
      </c>
      <c r="Z72" s="5">
        <f t="shared" si="12"/>
        <v>6</v>
      </c>
      <c r="AA72" s="2">
        <f t="shared" si="13"/>
        <v>12</v>
      </c>
    </row>
    <row r="73" spans="1:27" s="1" customFormat="1" ht="12.75" customHeight="1" x14ac:dyDescent="0.2">
      <c r="A73" s="7" t="s">
        <v>135</v>
      </c>
      <c r="B73" s="8" t="s">
        <v>137</v>
      </c>
      <c r="C73" s="6"/>
      <c r="D73" s="8" t="s">
        <v>86</v>
      </c>
      <c r="E73" s="6" t="s">
        <v>138</v>
      </c>
      <c r="F73" s="19">
        <v>6</v>
      </c>
      <c r="G73" s="19">
        <v>0</v>
      </c>
      <c r="H73" s="19">
        <v>1</v>
      </c>
      <c r="I73" s="19">
        <v>1</v>
      </c>
      <c r="J73" s="19">
        <v>1</v>
      </c>
      <c r="K73" s="3">
        <f t="shared" si="9"/>
        <v>9</v>
      </c>
      <c r="L73" s="11">
        <v>1</v>
      </c>
      <c r="M73" s="11">
        <v>3</v>
      </c>
      <c r="N73" s="11">
        <v>0</v>
      </c>
      <c r="O73" s="11">
        <v>0</v>
      </c>
      <c r="P73" s="11">
        <v>0</v>
      </c>
      <c r="Q73" s="3">
        <f t="shared" si="7"/>
        <v>4</v>
      </c>
      <c r="R73" s="12">
        <v>1</v>
      </c>
      <c r="S73" s="12">
        <v>1</v>
      </c>
      <c r="T73" s="12">
        <v>1</v>
      </c>
      <c r="U73" s="12">
        <v>0</v>
      </c>
      <c r="V73" s="12">
        <v>1</v>
      </c>
      <c r="W73" s="3">
        <f t="shared" si="10"/>
        <v>4</v>
      </c>
      <c r="X73" s="5">
        <f t="shared" si="11"/>
        <v>18</v>
      </c>
      <c r="Y73" s="5">
        <f t="shared" si="8"/>
        <v>8</v>
      </c>
      <c r="Z73" s="5">
        <f t="shared" si="12"/>
        <v>8</v>
      </c>
      <c r="AA73" s="2">
        <f t="shared" si="13"/>
        <v>34</v>
      </c>
    </row>
    <row r="74" spans="1:27" s="1" customFormat="1" ht="12.75" customHeight="1" x14ac:dyDescent="0.2">
      <c r="A74" s="7" t="s">
        <v>135</v>
      </c>
      <c r="B74" s="8" t="s">
        <v>136</v>
      </c>
      <c r="C74" s="6"/>
      <c r="D74" s="8" t="s">
        <v>87</v>
      </c>
      <c r="E74" s="6" t="s">
        <v>140</v>
      </c>
      <c r="F74" s="19">
        <v>10</v>
      </c>
      <c r="G74" s="19">
        <v>10</v>
      </c>
      <c r="H74" s="19">
        <v>4</v>
      </c>
      <c r="I74" s="19">
        <v>10</v>
      </c>
      <c r="J74" s="19">
        <v>10</v>
      </c>
      <c r="K74" s="3">
        <f t="shared" si="9"/>
        <v>44</v>
      </c>
      <c r="L74" s="11">
        <v>0</v>
      </c>
      <c r="M74" s="11">
        <v>10</v>
      </c>
      <c r="N74" s="11">
        <v>10</v>
      </c>
      <c r="O74" s="11">
        <v>10</v>
      </c>
      <c r="P74" s="11">
        <v>0</v>
      </c>
      <c r="Q74" s="3">
        <f t="shared" si="7"/>
        <v>30</v>
      </c>
      <c r="R74" s="12">
        <v>10</v>
      </c>
      <c r="S74" s="12">
        <v>3</v>
      </c>
      <c r="T74" s="12">
        <v>10</v>
      </c>
      <c r="U74" s="12">
        <v>3</v>
      </c>
      <c r="V74" s="12">
        <v>0</v>
      </c>
      <c r="W74" s="3">
        <f t="shared" si="10"/>
        <v>26</v>
      </c>
      <c r="X74" s="5">
        <f t="shared" si="11"/>
        <v>88</v>
      </c>
      <c r="Y74" s="5">
        <f t="shared" si="8"/>
        <v>60</v>
      </c>
      <c r="Z74" s="5">
        <f t="shared" si="12"/>
        <v>52</v>
      </c>
      <c r="AA74" s="2">
        <f t="shared" si="13"/>
        <v>200</v>
      </c>
    </row>
    <row r="75" spans="1:27" s="1" customFormat="1" ht="12.75" customHeight="1" x14ac:dyDescent="0.2">
      <c r="A75" s="7" t="s">
        <v>135</v>
      </c>
      <c r="B75" s="8" t="s">
        <v>137</v>
      </c>
      <c r="C75" s="6"/>
      <c r="D75" s="8" t="s">
        <v>88</v>
      </c>
      <c r="E75" s="6" t="s">
        <v>138</v>
      </c>
      <c r="F75" s="19">
        <v>10</v>
      </c>
      <c r="G75" s="19">
        <v>0</v>
      </c>
      <c r="H75" s="19">
        <v>0</v>
      </c>
      <c r="I75" s="19">
        <v>0</v>
      </c>
      <c r="J75" s="19">
        <v>0</v>
      </c>
      <c r="K75" s="3">
        <f t="shared" si="9"/>
        <v>10</v>
      </c>
      <c r="L75" s="11"/>
      <c r="M75" s="11"/>
      <c r="N75" s="11"/>
      <c r="O75" s="11"/>
      <c r="P75" s="11"/>
      <c r="Q75" s="3">
        <f t="shared" si="7"/>
        <v>0</v>
      </c>
      <c r="R75" s="12">
        <v>0</v>
      </c>
      <c r="S75" s="12">
        <v>0</v>
      </c>
      <c r="T75" s="12">
        <v>1</v>
      </c>
      <c r="U75" s="12">
        <v>0</v>
      </c>
      <c r="V75" s="12">
        <v>0</v>
      </c>
      <c r="W75" s="3">
        <f t="shared" si="10"/>
        <v>1</v>
      </c>
      <c r="X75" s="5">
        <f t="shared" si="11"/>
        <v>20</v>
      </c>
      <c r="Y75" s="5">
        <f t="shared" si="8"/>
        <v>0</v>
      </c>
      <c r="Z75" s="5">
        <f t="shared" si="12"/>
        <v>2</v>
      </c>
      <c r="AA75" s="2">
        <f t="shared" si="13"/>
        <v>22</v>
      </c>
    </row>
    <row r="76" spans="1:27" s="1" customFormat="1" ht="12.75" customHeight="1" x14ac:dyDescent="0.2">
      <c r="A76" s="7" t="s">
        <v>135</v>
      </c>
      <c r="B76" s="8" t="s">
        <v>136</v>
      </c>
      <c r="C76" s="6"/>
      <c r="D76" s="8" t="s">
        <v>89</v>
      </c>
      <c r="E76" s="6" t="s">
        <v>139</v>
      </c>
      <c r="F76" s="19">
        <v>6</v>
      </c>
      <c r="G76" s="19">
        <v>0</v>
      </c>
      <c r="H76" s="19">
        <v>6</v>
      </c>
      <c r="I76" s="19">
        <v>4</v>
      </c>
      <c r="J76" s="19">
        <v>2</v>
      </c>
      <c r="K76" s="3">
        <f t="shared" si="9"/>
        <v>18</v>
      </c>
      <c r="L76" s="11">
        <v>0</v>
      </c>
      <c r="M76" s="11">
        <v>0</v>
      </c>
      <c r="N76" s="11">
        <v>0</v>
      </c>
      <c r="O76" s="11">
        <v>3</v>
      </c>
      <c r="P76" s="11">
        <v>0</v>
      </c>
      <c r="Q76" s="3">
        <f t="shared" ref="Q76:Q121" si="14">SUM(L76:P76)</f>
        <v>3</v>
      </c>
      <c r="R76" s="12">
        <v>5</v>
      </c>
      <c r="S76" s="12">
        <v>4</v>
      </c>
      <c r="T76" s="12">
        <v>3</v>
      </c>
      <c r="U76" s="12">
        <v>3</v>
      </c>
      <c r="V76" s="12">
        <v>3</v>
      </c>
      <c r="W76" s="3">
        <f t="shared" si="10"/>
        <v>18</v>
      </c>
      <c r="X76" s="5">
        <f t="shared" si="11"/>
        <v>36</v>
      </c>
      <c r="Y76" s="5">
        <f t="shared" ref="Y76:Y121" si="15">Q76*2</f>
        <v>6</v>
      </c>
      <c r="Z76" s="5">
        <f t="shared" si="12"/>
        <v>36</v>
      </c>
      <c r="AA76" s="2">
        <f t="shared" si="13"/>
        <v>78</v>
      </c>
    </row>
    <row r="77" spans="1:27" s="1" customFormat="1" ht="12.75" customHeight="1" x14ac:dyDescent="0.2">
      <c r="A77" s="7" t="s">
        <v>135</v>
      </c>
      <c r="B77" s="8" t="s">
        <v>136</v>
      </c>
      <c r="C77" s="6"/>
      <c r="D77" s="8" t="s">
        <v>90</v>
      </c>
      <c r="E77" s="6" t="s">
        <v>138</v>
      </c>
      <c r="F77" s="19">
        <v>1</v>
      </c>
      <c r="G77" s="19">
        <v>0</v>
      </c>
      <c r="H77" s="19">
        <v>1</v>
      </c>
      <c r="I77" s="19">
        <v>1</v>
      </c>
      <c r="J77" s="19">
        <v>1</v>
      </c>
      <c r="K77" s="3">
        <f t="shared" si="9"/>
        <v>4</v>
      </c>
      <c r="L77" s="11">
        <v>0</v>
      </c>
      <c r="M77" s="11">
        <v>0</v>
      </c>
      <c r="N77" s="11">
        <v>0</v>
      </c>
      <c r="O77" s="11">
        <v>3</v>
      </c>
      <c r="P77" s="11">
        <v>0</v>
      </c>
      <c r="Q77" s="3">
        <f t="shared" si="14"/>
        <v>3</v>
      </c>
      <c r="R77" s="12">
        <v>1</v>
      </c>
      <c r="S77" s="12">
        <v>2</v>
      </c>
      <c r="T77" s="12">
        <v>1</v>
      </c>
      <c r="U77" s="12">
        <v>0</v>
      </c>
      <c r="V77" s="12">
        <v>0</v>
      </c>
      <c r="W77" s="3">
        <f t="shared" si="10"/>
        <v>4</v>
      </c>
      <c r="X77" s="5">
        <f t="shared" si="11"/>
        <v>8</v>
      </c>
      <c r="Y77" s="5">
        <f t="shared" si="15"/>
        <v>6</v>
      </c>
      <c r="Z77" s="5">
        <f t="shared" si="12"/>
        <v>8</v>
      </c>
      <c r="AA77" s="2">
        <f t="shared" si="13"/>
        <v>22</v>
      </c>
    </row>
    <row r="78" spans="1:27" s="1" customFormat="1" ht="12.75" customHeight="1" x14ac:dyDescent="0.2">
      <c r="A78" s="7" t="s">
        <v>135</v>
      </c>
      <c r="B78" s="8" t="s">
        <v>136</v>
      </c>
      <c r="C78" s="6"/>
      <c r="D78" s="8" t="s">
        <v>91</v>
      </c>
      <c r="E78" s="6" t="s">
        <v>140</v>
      </c>
      <c r="F78" s="19">
        <v>1</v>
      </c>
      <c r="G78" s="19">
        <v>1</v>
      </c>
      <c r="H78" s="19">
        <v>0</v>
      </c>
      <c r="I78" s="19">
        <v>2</v>
      </c>
      <c r="J78" s="19">
        <v>1</v>
      </c>
      <c r="K78" s="3">
        <f t="shared" si="9"/>
        <v>5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3">
        <f t="shared" si="14"/>
        <v>0</v>
      </c>
      <c r="R78" s="12">
        <v>1</v>
      </c>
      <c r="S78" s="12">
        <v>1</v>
      </c>
      <c r="T78" s="12">
        <v>2</v>
      </c>
      <c r="U78" s="12">
        <v>1</v>
      </c>
      <c r="V78" s="12">
        <v>1</v>
      </c>
      <c r="W78" s="3">
        <f t="shared" si="10"/>
        <v>6</v>
      </c>
      <c r="X78" s="5">
        <f t="shared" si="11"/>
        <v>10</v>
      </c>
      <c r="Y78" s="5">
        <f t="shared" si="15"/>
        <v>0</v>
      </c>
      <c r="Z78" s="5">
        <f t="shared" si="12"/>
        <v>12</v>
      </c>
      <c r="AA78" s="2">
        <f t="shared" si="13"/>
        <v>22</v>
      </c>
    </row>
    <row r="79" spans="1:27" s="1" customFormat="1" ht="12.75" customHeight="1" x14ac:dyDescent="0.2">
      <c r="A79" s="7" t="s">
        <v>135</v>
      </c>
      <c r="B79" s="8" t="s">
        <v>136</v>
      </c>
      <c r="C79" s="6"/>
      <c r="D79" s="8" t="s">
        <v>92</v>
      </c>
      <c r="E79" s="6" t="s">
        <v>140</v>
      </c>
      <c r="F79" s="19">
        <v>1</v>
      </c>
      <c r="G79" s="19">
        <v>1</v>
      </c>
      <c r="H79" s="19">
        <v>0</v>
      </c>
      <c r="I79" s="19">
        <v>1</v>
      </c>
      <c r="J79" s="19">
        <v>0</v>
      </c>
      <c r="K79" s="3">
        <f t="shared" si="9"/>
        <v>3</v>
      </c>
      <c r="L79" s="11"/>
      <c r="M79" s="11"/>
      <c r="N79" s="11"/>
      <c r="O79" s="11"/>
      <c r="P79" s="11"/>
      <c r="Q79" s="3">
        <f t="shared" si="14"/>
        <v>0</v>
      </c>
      <c r="R79" s="12"/>
      <c r="S79" s="12"/>
      <c r="T79" s="12"/>
      <c r="U79" s="12"/>
      <c r="V79" s="12"/>
      <c r="W79" s="3">
        <f t="shared" si="10"/>
        <v>0</v>
      </c>
      <c r="X79" s="5">
        <f t="shared" si="11"/>
        <v>6</v>
      </c>
      <c r="Y79" s="5">
        <f t="shared" si="15"/>
        <v>0</v>
      </c>
      <c r="Z79" s="5">
        <f t="shared" si="12"/>
        <v>0</v>
      </c>
      <c r="AA79" s="2">
        <f t="shared" si="13"/>
        <v>6</v>
      </c>
    </row>
    <row r="80" spans="1:27" s="1" customFormat="1" ht="12.75" customHeight="1" x14ac:dyDescent="0.2">
      <c r="A80" s="7" t="s">
        <v>135</v>
      </c>
      <c r="B80" s="8" t="s">
        <v>136</v>
      </c>
      <c r="C80" s="6"/>
      <c r="D80" s="8" t="s">
        <v>93</v>
      </c>
      <c r="E80" s="6" t="s">
        <v>139</v>
      </c>
      <c r="F80" s="19">
        <v>0</v>
      </c>
      <c r="G80" s="19">
        <v>1</v>
      </c>
      <c r="H80" s="19">
        <v>1</v>
      </c>
      <c r="I80" s="19">
        <v>1</v>
      </c>
      <c r="J80" s="19">
        <v>1</v>
      </c>
      <c r="K80" s="3">
        <f t="shared" si="9"/>
        <v>4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3">
        <f t="shared" si="14"/>
        <v>0</v>
      </c>
      <c r="R80" s="12">
        <v>1</v>
      </c>
      <c r="S80" s="12">
        <v>1</v>
      </c>
      <c r="T80" s="12">
        <v>1</v>
      </c>
      <c r="U80" s="12">
        <v>1</v>
      </c>
      <c r="V80" s="12">
        <v>1</v>
      </c>
      <c r="W80" s="3">
        <f t="shared" si="10"/>
        <v>5</v>
      </c>
      <c r="X80" s="5">
        <f t="shared" si="11"/>
        <v>8</v>
      </c>
      <c r="Y80" s="5">
        <f t="shared" si="15"/>
        <v>0</v>
      </c>
      <c r="Z80" s="5">
        <f t="shared" si="12"/>
        <v>10</v>
      </c>
      <c r="AA80" s="2">
        <f t="shared" si="13"/>
        <v>18</v>
      </c>
    </row>
    <row r="81" spans="1:27" s="1" customFormat="1" ht="12.75" customHeight="1" x14ac:dyDescent="0.2">
      <c r="A81" s="7" t="s">
        <v>135</v>
      </c>
      <c r="B81" s="8" t="s">
        <v>136</v>
      </c>
      <c r="C81" s="6"/>
      <c r="D81" s="8" t="s">
        <v>94</v>
      </c>
      <c r="E81" s="6" t="s">
        <v>139</v>
      </c>
      <c r="F81" s="19">
        <v>0</v>
      </c>
      <c r="G81" s="19">
        <v>0</v>
      </c>
      <c r="H81" s="19">
        <v>0</v>
      </c>
      <c r="I81" s="19">
        <v>0</v>
      </c>
      <c r="J81" s="19">
        <v>1</v>
      </c>
      <c r="K81" s="3">
        <f t="shared" si="9"/>
        <v>1</v>
      </c>
      <c r="L81" s="11">
        <v>1</v>
      </c>
      <c r="M81" s="11">
        <v>7</v>
      </c>
      <c r="N81" s="11">
        <v>3</v>
      </c>
      <c r="O81" s="11">
        <v>10</v>
      </c>
      <c r="P81" s="11">
        <v>0</v>
      </c>
      <c r="Q81" s="3">
        <f t="shared" si="14"/>
        <v>21</v>
      </c>
      <c r="R81" s="12">
        <v>1</v>
      </c>
      <c r="S81" s="12">
        <v>1</v>
      </c>
      <c r="T81" s="12">
        <v>1</v>
      </c>
      <c r="U81" s="12">
        <v>1</v>
      </c>
      <c r="V81" s="12">
        <v>1</v>
      </c>
      <c r="W81" s="3">
        <f t="shared" si="10"/>
        <v>5</v>
      </c>
      <c r="X81" s="5">
        <f t="shared" si="11"/>
        <v>2</v>
      </c>
      <c r="Y81" s="5">
        <f t="shared" si="15"/>
        <v>42</v>
      </c>
      <c r="Z81" s="5">
        <f t="shared" si="12"/>
        <v>10</v>
      </c>
      <c r="AA81" s="2">
        <f t="shared" si="13"/>
        <v>54</v>
      </c>
    </row>
    <row r="82" spans="1:27" s="1" customFormat="1" ht="12.75" customHeight="1" x14ac:dyDescent="0.2">
      <c r="A82" s="7" t="s">
        <v>135</v>
      </c>
      <c r="B82" s="8" t="s">
        <v>136</v>
      </c>
      <c r="C82" s="6"/>
      <c r="D82" s="8" t="s">
        <v>95</v>
      </c>
      <c r="E82" s="6" t="s">
        <v>139</v>
      </c>
      <c r="F82" s="19">
        <v>1</v>
      </c>
      <c r="G82" s="19">
        <v>1</v>
      </c>
      <c r="H82" s="19">
        <v>5</v>
      </c>
      <c r="I82" s="19">
        <v>2</v>
      </c>
      <c r="J82" s="19">
        <v>1</v>
      </c>
      <c r="K82" s="3">
        <f t="shared" si="9"/>
        <v>10</v>
      </c>
      <c r="L82" s="11">
        <v>0</v>
      </c>
      <c r="M82" s="11">
        <v>1</v>
      </c>
      <c r="N82" s="11">
        <v>0</v>
      </c>
      <c r="O82" s="11">
        <v>3</v>
      </c>
      <c r="P82" s="11">
        <v>3</v>
      </c>
      <c r="Q82" s="3">
        <f t="shared" si="14"/>
        <v>7</v>
      </c>
      <c r="R82" s="12">
        <v>0</v>
      </c>
      <c r="S82" s="12">
        <v>1</v>
      </c>
      <c r="T82" s="12">
        <v>3</v>
      </c>
      <c r="U82" s="12">
        <v>0</v>
      </c>
      <c r="V82" s="12">
        <v>3</v>
      </c>
      <c r="W82" s="3">
        <f t="shared" si="10"/>
        <v>7</v>
      </c>
      <c r="X82" s="5">
        <f t="shared" si="11"/>
        <v>20</v>
      </c>
      <c r="Y82" s="5">
        <f t="shared" si="15"/>
        <v>14</v>
      </c>
      <c r="Z82" s="5">
        <f t="shared" si="12"/>
        <v>14</v>
      </c>
      <c r="AA82" s="2">
        <f t="shared" si="13"/>
        <v>48</v>
      </c>
    </row>
    <row r="83" spans="1:27" s="1" customFormat="1" ht="12.75" customHeight="1" x14ac:dyDescent="0.2">
      <c r="A83" s="7" t="s">
        <v>135</v>
      </c>
      <c r="B83" s="8" t="s">
        <v>136</v>
      </c>
      <c r="C83" s="6"/>
      <c r="D83" s="8" t="s">
        <v>96</v>
      </c>
      <c r="E83" s="6" t="s">
        <v>139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">
        <f t="shared" si="9"/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3">
        <f t="shared" si="14"/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3">
        <f t="shared" si="10"/>
        <v>0</v>
      </c>
      <c r="X83" s="5">
        <f t="shared" si="11"/>
        <v>0</v>
      </c>
      <c r="Y83" s="5">
        <f t="shared" si="15"/>
        <v>0</v>
      </c>
      <c r="Z83" s="5">
        <f t="shared" si="12"/>
        <v>0</v>
      </c>
      <c r="AA83" s="2">
        <f t="shared" si="13"/>
        <v>0</v>
      </c>
    </row>
    <row r="84" spans="1:27" s="1" customFormat="1" ht="12.75" customHeight="1" x14ac:dyDescent="0.2">
      <c r="A84" s="7" t="s">
        <v>135</v>
      </c>
      <c r="B84" s="8" t="s">
        <v>136</v>
      </c>
      <c r="C84" s="6"/>
      <c r="D84" s="8" t="s">
        <v>97</v>
      </c>
      <c r="E84" s="6" t="s">
        <v>140</v>
      </c>
      <c r="F84" s="19">
        <v>0</v>
      </c>
      <c r="G84" s="19">
        <v>0</v>
      </c>
      <c r="H84" s="19">
        <v>1</v>
      </c>
      <c r="I84" s="19">
        <v>3</v>
      </c>
      <c r="J84" s="19">
        <v>3</v>
      </c>
      <c r="K84" s="3">
        <f t="shared" si="9"/>
        <v>7</v>
      </c>
      <c r="L84" s="11"/>
      <c r="M84" s="11"/>
      <c r="N84" s="11"/>
      <c r="O84" s="11"/>
      <c r="P84" s="11"/>
      <c r="Q84" s="3">
        <f t="shared" si="14"/>
        <v>0</v>
      </c>
      <c r="R84" s="12">
        <v>10</v>
      </c>
      <c r="S84" s="12">
        <v>1</v>
      </c>
      <c r="T84" s="12">
        <v>1</v>
      </c>
      <c r="U84" s="12">
        <v>6</v>
      </c>
      <c r="V84" s="12">
        <v>0</v>
      </c>
      <c r="W84" s="3">
        <f t="shared" si="10"/>
        <v>18</v>
      </c>
      <c r="X84" s="5">
        <f t="shared" si="11"/>
        <v>14</v>
      </c>
      <c r="Y84" s="5">
        <f t="shared" si="15"/>
        <v>0</v>
      </c>
      <c r="Z84" s="5">
        <f t="shared" si="12"/>
        <v>36</v>
      </c>
      <c r="AA84" s="2">
        <f t="shared" si="13"/>
        <v>50</v>
      </c>
    </row>
    <row r="85" spans="1:27" s="1" customFormat="1" ht="12.75" customHeight="1" x14ac:dyDescent="0.2">
      <c r="A85" s="7" t="s">
        <v>135</v>
      </c>
      <c r="B85" s="8" t="s">
        <v>136</v>
      </c>
      <c r="C85" s="6"/>
      <c r="D85" s="8" t="s">
        <v>98</v>
      </c>
      <c r="E85" s="6" t="s">
        <v>138</v>
      </c>
      <c r="F85" s="19">
        <v>9</v>
      </c>
      <c r="G85" s="19">
        <v>1</v>
      </c>
      <c r="H85" s="19">
        <v>0</v>
      </c>
      <c r="I85" s="19">
        <v>2</v>
      </c>
      <c r="J85" s="19">
        <v>0</v>
      </c>
      <c r="K85" s="3">
        <f t="shared" si="9"/>
        <v>12</v>
      </c>
      <c r="L85" s="11">
        <v>0</v>
      </c>
      <c r="M85" s="11">
        <v>0</v>
      </c>
      <c r="N85" s="11">
        <v>0</v>
      </c>
      <c r="O85" s="11">
        <v>0</v>
      </c>
      <c r="P85" s="11">
        <v>3</v>
      </c>
      <c r="Q85" s="3">
        <f t="shared" si="14"/>
        <v>3</v>
      </c>
      <c r="R85" s="12">
        <v>2</v>
      </c>
      <c r="S85" s="12">
        <v>1</v>
      </c>
      <c r="T85" s="12">
        <v>1</v>
      </c>
      <c r="U85" s="12">
        <v>0</v>
      </c>
      <c r="V85" s="12">
        <v>0</v>
      </c>
      <c r="W85" s="3">
        <f t="shared" si="10"/>
        <v>4</v>
      </c>
      <c r="X85" s="5">
        <f t="shared" si="11"/>
        <v>24</v>
      </c>
      <c r="Y85" s="5">
        <f t="shared" si="15"/>
        <v>6</v>
      </c>
      <c r="Z85" s="5">
        <f t="shared" si="12"/>
        <v>8</v>
      </c>
      <c r="AA85" s="2">
        <f t="shared" si="13"/>
        <v>38</v>
      </c>
    </row>
    <row r="86" spans="1:27" s="1" customFormat="1" ht="12.75" customHeight="1" x14ac:dyDescent="0.2">
      <c r="A86" s="7" t="s">
        <v>135</v>
      </c>
      <c r="B86" s="8" t="s">
        <v>136</v>
      </c>
      <c r="C86" s="6"/>
      <c r="D86" s="8" t="s">
        <v>99</v>
      </c>
      <c r="E86" s="6" t="s">
        <v>139</v>
      </c>
      <c r="F86" s="19">
        <v>10</v>
      </c>
      <c r="G86" s="19">
        <v>0</v>
      </c>
      <c r="H86" s="19">
        <v>9</v>
      </c>
      <c r="I86" s="19">
        <v>0</v>
      </c>
      <c r="J86" s="19">
        <v>7</v>
      </c>
      <c r="K86" s="3">
        <f t="shared" si="9"/>
        <v>26</v>
      </c>
      <c r="L86" s="11">
        <v>0</v>
      </c>
      <c r="M86" s="11">
        <v>5</v>
      </c>
      <c r="N86" s="11">
        <v>5</v>
      </c>
      <c r="O86" s="11">
        <v>0</v>
      </c>
      <c r="P86" s="11">
        <v>0</v>
      </c>
      <c r="Q86" s="3">
        <f t="shared" si="14"/>
        <v>10</v>
      </c>
      <c r="R86" s="12"/>
      <c r="S86" s="12"/>
      <c r="T86" s="12"/>
      <c r="U86" s="12"/>
      <c r="V86" s="12"/>
      <c r="W86" s="3">
        <f t="shared" si="10"/>
        <v>0</v>
      </c>
      <c r="X86" s="5">
        <f t="shared" si="11"/>
        <v>52</v>
      </c>
      <c r="Y86" s="5">
        <f t="shared" si="15"/>
        <v>20</v>
      </c>
      <c r="Z86" s="5">
        <f t="shared" si="12"/>
        <v>0</v>
      </c>
      <c r="AA86" s="2">
        <f t="shared" si="13"/>
        <v>72</v>
      </c>
    </row>
    <row r="87" spans="1:27" s="1" customFormat="1" ht="12.75" customHeight="1" x14ac:dyDescent="0.2">
      <c r="A87" s="7" t="s">
        <v>135</v>
      </c>
      <c r="B87" s="8" t="s">
        <v>136</v>
      </c>
      <c r="C87" s="6"/>
      <c r="D87" s="8" t="s">
        <v>100</v>
      </c>
      <c r="E87" s="6" t="s">
        <v>139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">
        <f t="shared" si="9"/>
        <v>0</v>
      </c>
      <c r="L87" s="11"/>
      <c r="M87" s="11"/>
      <c r="N87" s="11"/>
      <c r="O87" s="11"/>
      <c r="P87" s="11"/>
      <c r="Q87" s="3">
        <f t="shared" si="14"/>
        <v>0</v>
      </c>
      <c r="R87" s="12"/>
      <c r="S87" s="12"/>
      <c r="T87" s="12"/>
      <c r="U87" s="12"/>
      <c r="V87" s="12"/>
      <c r="W87" s="3">
        <f t="shared" si="10"/>
        <v>0</v>
      </c>
      <c r="X87" s="5">
        <f t="shared" si="11"/>
        <v>0</v>
      </c>
      <c r="Y87" s="5">
        <f t="shared" si="15"/>
        <v>0</v>
      </c>
      <c r="Z87" s="5">
        <f t="shared" si="12"/>
        <v>0</v>
      </c>
      <c r="AA87" s="2">
        <f t="shared" si="13"/>
        <v>0</v>
      </c>
    </row>
    <row r="88" spans="1:27" s="1" customFormat="1" ht="12.75" customHeight="1" x14ac:dyDescent="0.2">
      <c r="A88" s="7" t="s">
        <v>135</v>
      </c>
      <c r="B88" s="8" t="s">
        <v>137</v>
      </c>
      <c r="C88" s="6"/>
      <c r="D88" s="8" t="s">
        <v>101</v>
      </c>
      <c r="E88" s="6" t="s">
        <v>138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">
        <f t="shared" si="9"/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3">
        <f t="shared" si="14"/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3">
        <f t="shared" si="10"/>
        <v>0</v>
      </c>
      <c r="X88" s="5">
        <f t="shared" si="11"/>
        <v>0</v>
      </c>
      <c r="Y88" s="5">
        <f t="shared" si="15"/>
        <v>0</v>
      </c>
      <c r="Z88" s="5">
        <f t="shared" si="12"/>
        <v>0</v>
      </c>
      <c r="AA88" s="2">
        <f t="shared" si="13"/>
        <v>0</v>
      </c>
    </row>
    <row r="89" spans="1:27" s="1" customFormat="1" ht="12.75" customHeight="1" x14ac:dyDescent="0.2">
      <c r="A89" s="7" t="s">
        <v>135</v>
      </c>
      <c r="B89" s="8" t="s">
        <v>136</v>
      </c>
      <c r="C89" s="6"/>
      <c r="D89" s="8" t="s">
        <v>102</v>
      </c>
      <c r="E89" s="6" t="s">
        <v>140</v>
      </c>
      <c r="F89" s="19">
        <v>1</v>
      </c>
      <c r="G89" s="19">
        <v>1</v>
      </c>
      <c r="H89" s="19">
        <v>1</v>
      </c>
      <c r="I89" s="19">
        <v>1</v>
      </c>
      <c r="J89" s="19">
        <v>0</v>
      </c>
      <c r="K89" s="3">
        <f t="shared" si="9"/>
        <v>4</v>
      </c>
      <c r="L89" s="11"/>
      <c r="M89" s="11"/>
      <c r="N89" s="11"/>
      <c r="O89" s="11"/>
      <c r="P89" s="11"/>
      <c r="Q89" s="3">
        <f t="shared" si="14"/>
        <v>0</v>
      </c>
      <c r="R89" s="12"/>
      <c r="S89" s="12"/>
      <c r="T89" s="12"/>
      <c r="U89" s="12"/>
      <c r="V89" s="12"/>
      <c r="W89" s="3">
        <f t="shared" si="10"/>
        <v>0</v>
      </c>
      <c r="X89" s="5">
        <f t="shared" si="11"/>
        <v>8</v>
      </c>
      <c r="Y89" s="5">
        <f t="shared" si="15"/>
        <v>0</v>
      </c>
      <c r="Z89" s="5">
        <f t="shared" si="12"/>
        <v>0</v>
      </c>
      <c r="AA89" s="2">
        <f t="shared" si="13"/>
        <v>8</v>
      </c>
    </row>
    <row r="90" spans="1:27" s="1" customFormat="1" ht="12.75" customHeight="1" x14ac:dyDescent="0.2">
      <c r="A90" s="7" t="s">
        <v>135</v>
      </c>
      <c r="B90" s="8" t="s">
        <v>136</v>
      </c>
      <c r="C90" s="6"/>
      <c r="D90" s="8" t="s">
        <v>103</v>
      </c>
      <c r="E90" s="6" t="s">
        <v>139</v>
      </c>
      <c r="F90" s="19"/>
      <c r="G90" s="19"/>
      <c r="H90" s="19"/>
      <c r="I90" s="19"/>
      <c r="J90" s="19"/>
      <c r="K90" s="3">
        <f t="shared" si="9"/>
        <v>0</v>
      </c>
      <c r="L90" s="11">
        <v>0</v>
      </c>
      <c r="M90" s="11">
        <v>5</v>
      </c>
      <c r="N90" s="11">
        <v>5</v>
      </c>
      <c r="O90" s="11">
        <v>10</v>
      </c>
      <c r="P90" s="11">
        <v>0</v>
      </c>
      <c r="Q90" s="3">
        <f t="shared" si="14"/>
        <v>20</v>
      </c>
      <c r="R90" s="12"/>
      <c r="S90" s="12"/>
      <c r="T90" s="12"/>
      <c r="U90" s="12"/>
      <c r="V90" s="12"/>
      <c r="W90" s="3">
        <f t="shared" si="10"/>
        <v>0</v>
      </c>
      <c r="X90" s="5">
        <f t="shared" si="11"/>
        <v>0</v>
      </c>
      <c r="Y90" s="5">
        <f t="shared" si="15"/>
        <v>40</v>
      </c>
      <c r="Z90" s="5">
        <f t="shared" si="12"/>
        <v>0</v>
      </c>
      <c r="AA90" s="2">
        <f t="shared" si="13"/>
        <v>40</v>
      </c>
    </row>
    <row r="91" spans="1:27" s="1" customFormat="1" ht="12.75" customHeight="1" x14ac:dyDescent="0.2">
      <c r="A91" s="7" t="s">
        <v>135</v>
      </c>
      <c r="B91" s="8" t="s">
        <v>136</v>
      </c>
      <c r="C91" s="6"/>
      <c r="D91" s="8" t="s">
        <v>104</v>
      </c>
      <c r="E91" s="6" t="s">
        <v>139</v>
      </c>
      <c r="F91" s="19">
        <v>3</v>
      </c>
      <c r="G91" s="19">
        <v>2</v>
      </c>
      <c r="H91" s="19">
        <v>4</v>
      </c>
      <c r="I91" s="19">
        <v>3</v>
      </c>
      <c r="J91" s="19">
        <v>7</v>
      </c>
      <c r="K91" s="3">
        <f t="shared" si="9"/>
        <v>19</v>
      </c>
      <c r="L91" s="11">
        <v>5</v>
      </c>
      <c r="M91" s="11">
        <v>5</v>
      </c>
      <c r="N91" s="11">
        <v>10</v>
      </c>
      <c r="O91" s="11">
        <v>3</v>
      </c>
      <c r="P91" s="11">
        <v>0</v>
      </c>
      <c r="Q91" s="3">
        <f t="shared" si="14"/>
        <v>23</v>
      </c>
      <c r="R91" s="12">
        <v>1</v>
      </c>
      <c r="S91" s="12">
        <v>3</v>
      </c>
      <c r="T91" s="12">
        <v>3</v>
      </c>
      <c r="U91" s="12">
        <v>3</v>
      </c>
      <c r="V91" s="12">
        <v>5</v>
      </c>
      <c r="W91" s="3">
        <f t="shared" si="10"/>
        <v>15</v>
      </c>
      <c r="X91" s="5">
        <f t="shared" si="11"/>
        <v>38</v>
      </c>
      <c r="Y91" s="5">
        <f t="shared" si="15"/>
        <v>46</v>
      </c>
      <c r="Z91" s="5">
        <f t="shared" si="12"/>
        <v>30</v>
      </c>
      <c r="AA91" s="2">
        <f t="shared" si="13"/>
        <v>114</v>
      </c>
    </row>
    <row r="92" spans="1:27" s="1" customFormat="1" ht="12.75" customHeight="1" x14ac:dyDescent="0.2">
      <c r="A92" s="7" t="s">
        <v>135</v>
      </c>
      <c r="B92" s="8" t="s">
        <v>136</v>
      </c>
      <c r="C92" s="6"/>
      <c r="D92" s="8" t="s">
        <v>105</v>
      </c>
      <c r="E92" s="6" t="s">
        <v>139</v>
      </c>
      <c r="F92" s="19">
        <v>10</v>
      </c>
      <c r="G92" s="19">
        <v>0</v>
      </c>
      <c r="H92" s="19">
        <v>0</v>
      </c>
      <c r="I92" s="19">
        <v>0</v>
      </c>
      <c r="J92" s="19">
        <v>0</v>
      </c>
      <c r="K92" s="3">
        <f t="shared" si="9"/>
        <v>10</v>
      </c>
      <c r="L92" s="11"/>
      <c r="M92" s="11"/>
      <c r="N92" s="11"/>
      <c r="O92" s="11"/>
      <c r="P92" s="11"/>
      <c r="Q92" s="3">
        <f t="shared" si="14"/>
        <v>0</v>
      </c>
      <c r="R92" s="12">
        <v>0</v>
      </c>
      <c r="S92" s="12">
        <v>1</v>
      </c>
      <c r="T92" s="12">
        <v>4</v>
      </c>
      <c r="U92" s="12">
        <v>0</v>
      </c>
      <c r="V92" s="12">
        <v>0</v>
      </c>
      <c r="W92" s="3">
        <f t="shared" si="10"/>
        <v>5</v>
      </c>
      <c r="X92" s="5">
        <f t="shared" si="11"/>
        <v>20</v>
      </c>
      <c r="Y92" s="5">
        <f t="shared" si="15"/>
        <v>0</v>
      </c>
      <c r="Z92" s="5">
        <f t="shared" si="12"/>
        <v>10</v>
      </c>
      <c r="AA92" s="2">
        <f t="shared" si="13"/>
        <v>30</v>
      </c>
    </row>
    <row r="93" spans="1:27" s="1" customFormat="1" ht="12.75" customHeight="1" x14ac:dyDescent="0.2">
      <c r="A93" s="7" t="s">
        <v>135</v>
      </c>
      <c r="B93" s="8" t="s">
        <v>137</v>
      </c>
      <c r="C93" s="6"/>
      <c r="D93" s="8" t="s">
        <v>106</v>
      </c>
      <c r="E93" s="6" t="s">
        <v>140</v>
      </c>
      <c r="F93" s="19">
        <v>0</v>
      </c>
      <c r="G93" s="19">
        <v>3</v>
      </c>
      <c r="H93" s="19">
        <v>0</v>
      </c>
      <c r="I93" s="19">
        <v>0</v>
      </c>
      <c r="J93" s="19">
        <v>0</v>
      </c>
      <c r="K93" s="3">
        <f t="shared" si="9"/>
        <v>3</v>
      </c>
      <c r="L93" s="11"/>
      <c r="M93" s="11"/>
      <c r="N93" s="11"/>
      <c r="O93" s="11"/>
      <c r="P93" s="11"/>
      <c r="Q93" s="3">
        <f t="shared" si="14"/>
        <v>0</v>
      </c>
      <c r="R93" s="12"/>
      <c r="S93" s="12"/>
      <c r="T93" s="12"/>
      <c r="U93" s="12"/>
      <c r="V93" s="12"/>
      <c r="W93" s="3">
        <f t="shared" si="10"/>
        <v>0</v>
      </c>
      <c r="X93" s="5">
        <f t="shared" si="11"/>
        <v>6</v>
      </c>
      <c r="Y93" s="5">
        <f t="shared" si="15"/>
        <v>0</v>
      </c>
      <c r="Z93" s="5">
        <f t="shared" si="12"/>
        <v>0</v>
      </c>
      <c r="AA93" s="2">
        <f t="shared" si="13"/>
        <v>6</v>
      </c>
    </row>
    <row r="94" spans="1:27" s="1" customFormat="1" ht="12.75" customHeight="1" x14ac:dyDescent="0.2">
      <c r="A94" s="7" t="s">
        <v>135</v>
      </c>
      <c r="B94" s="8" t="s">
        <v>136</v>
      </c>
      <c r="C94" s="6"/>
      <c r="D94" s="8" t="s">
        <v>107</v>
      </c>
      <c r="E94" s="6" t="s">
        <v>139</v>
      </c>
      <c r="F94" s="19">
        <v>0</v>
      </c>
      <c r="G94" s="19">
        <v>0</v>
      </c>
      <c r="H94" s="19">
        <v>0</v>
      </c>
      <c r="I94" s="19">
        <v>0</v>
      </c>
      <c r="J94" s="19">
        <v>8</v>
      </c>
      <c r="K94" s="3">
        <f t="shared" si="9"/>
        <v>8</v>
      </c>
      <c r="L94" s="11"/>
      <c r="M94" s="11"/>
      <c r="N94" s="11"/>
      <c r="O94" s="11"/>
      <c r="P94" s="11"/>
      <c r="Q94" s="3">
        <f t="shared" si="14"/>
        <v>0</v>
      </c>
      <c r="R94" s="12">
        <v>0</v>
      </c>
      <c r="S94" s="12">
        <v>0</v>
      </c>
      <c r="T94" s="12">
        <v>1</v>
      </c>
      <c r="U94" s="12">
        <v>0</v>
      </c>
      <c r="V94" s="12">
        <v>1</v>
      </c>
      <c r="W94" s="3">
        <f t="shared" si="10"/>
        <v>2</v>
      </c>
      <c r="X94" s="5">
        <f t="shared" si="11"/>
        <v>16</v>
      </c>
      <c r="Y94" s="5">
        <f t="shared" si="15"/>
        <v>0</v>
      </c>
      <c r="Z94" s="5">
        <f t="shared" si="12"/>
        <v>4</v>
      </c>
      <c r="AA94" s="2">
        <f t="shared" si="13"/>
        <v>20</v>
      </c>
    </row>
    <row r="95" spans="1:27" s="1" customFormat="1" ht="12.75" customHeight="1" x14ac:dyDescent="0.2">
      <c r="A95" s="7" t="s">
        <v>135</v>
      </c>
      <c r="B95" s="8" t="s">
        <v>137</v>
      </c>
      <c r="C95" s="6"/>
      <c r="D95" s="8" t="s">
        <v>108</v>
      </c>
      <c r="E95" s="6" t="s">
        <v>139</v>
      </c>
      <c r="F95" s="19">
        <v>4</v>
      </c>
      <c r="G95" s="19">
        <v>0</v>
      </c>
      <c r="H95" s="19">
        <v>0</v>
      </c>
      <c r="I95" s="19">
        <v>0</v>
      </c>
      <c r="J95" s="19">
        <v>0</v>
      </c>
      <c r="K95" s="3">
        <f t="shared" si="9"/>
        <v>4</v>
      </c>
      <c r="L95" s="11"/>
      <c r="M95" s="11"/>
      <c r="N95" s="11"/>
      <c r="O95" s="11"/>
      <c r="P95" s="11"/>
      <c r="Q95" s="3">
        <f t="shared" si="14"/>
        <v>0</v>
      </c>
      <c r="R95" s="12">
        <v>0</v>
      </c>
      <c r="S95" s="12">
        <v>1</v>
      </c>
      <c r="T95" s="12">
        <v>9</v>
      </c>
      <c r="U95" s="12">
        <v>0</v>
      </c>
      <c r="V95" s="12">
        <v>3</v>
      </c>
      <c r="W95" s="3">
        <f t="shared" si="10"/>
        <v>13</v>
      </c>
      <c r="X95" s="5">
        <f t="shared" si="11"/>
        <v>8</v>
      </c>
      <c r="Y95" s="5">
        <f t="shared" si="15"/>
        <v>0</v>
      </c>
      <c r="Z95" s="5">
        <f t="shared" si="12"/>
        <v>26</v>
      </c>
      <c r="AA95" s="2">
        <f t="shared" si="13"/>
        <v>34</v>
      </c>
    </row>
    <row r="96" spans="1:27" s="1" customFormat="1" ht="12.75" customHeight="1" x14ac:dyDescent="0.2">
      <c r="A96" s="7" t="s">
        <v>135</v>
      </c>
      <c r="B96" s="8" t="s">
        <v>136</v>
      </c>
      <c r="C96" s="6"/>
      <c r="D96" s="8" t="s">
        <v>109</v>
      </c>
      <c r="E96" s="6" t="s">
        <v>139</v>
      </c>
      <c r="F96" s="19">
        <v>3</v>
      </c>
      <c r="G96" s="19">
        <v>2</v>
      </c>
      <c r="H96" s="19">
        <v>10</v>
      </c>
      <c r="I96" s="19">
        <v>6</v>
      </c>
      <c r="J96" s="19">
        <v>4</v>
      </c>
      <c r="K96" s="3">
        <f t="shared" si="9"/>
        <v>25</v>
      </c>
      <c r="L96" s="11">
        <v>5</v>
      </c>
      <c r="M96" s="11">
        <v>9</v>
      </c>
      <c r="N96" s="11">
        <v>10</v>
      </c>
      <c r="O96" s="11">
        <v>10</v>
      </c>
      <c r="P96" s="11">
        <v>3</v>
      </c>
      <c r="Q96" s="3">
        <f t="shared" si="14"/>
        <v>37</v>
      </c>
      <c r="R96" s="12">
        <v>2</v>
      </c>
      <c r="S96" s="12">
        <v>8</v>
      </c>
      <c r="T96" s="12">
        <v>9</v>
      </c>
      <c r="U96" s="12">
        <v>7</v>
      </c>
      <c r="V96" s="12">
        <v>0</v>
      </c>
      <c r="W96" s="3">
        <f t="shared" si="10"/>
        <v>26</v>
      </c>
      <c r="X96" s="5">
        <f t="shared" si="11"/>
        <v>50</v>
      </c>
      <c r="Y96" s="5">
        <f t="shared" si="15"/>
        <v>74</v>
      </c>
      <c r="Z96" s="5">
        <f t="shared" si="12"/>
        <v>52</v>
      </c>
      <c r="AA96" s="2">
        <f t="shared" si="13"/>
        <v>176</v>
      </c>
    </row>
    <row r="97" spans="1:27" s="1" customFormat="1" ht="12.75" customHeight="1" x14ac:dyDescent="0.2">
      <c r="A97" s="7" t="s">
        <v>135</v>
      </c>
      <c r="B97" s="8" t="s">
        <v>136</v>
      </c>
      <c r="C97" s="6"/>
      <c r="D97" s="8" t="s">
        <v>110</v>
      </c>
      <c r="E97" s="6" t="s">
        <v>139</v>
      </c>
      <c r="F97" s="19">
        <v>7</v>
      </c>
      <c r="G97" s="19">
        <v>0</v>
      </c>
      <c r="H97" s="19">
        <v>0</v>
      </c>
      <c r="I97" s="19">
        <v>0</v>
      </c>
      <c r="J97" s="19">
        <v>0</v>
      </c>
      <c r="K97" s="3">
        <f t="shared" si="9"/>
        <v>7</v>
      </c>
      <c r="L97" s="11"/>
      <c r="M97" s="11"/>
      <c r="N97" s="11"/>
      <c r="O97" s="11"/>
      <c r="P97" s="11"/>
      <c r="Q97" s="3">
        <f t="shared" si="14"/>
        <v>0</v>
      </c>
      <c r="R97" s="12">
        <v>0</v>
      </c>
      <c r="S97" s="12">
        <v>1</v>
      </c>
      <c r="T97" s="12">
        <v>3</v>
      </c>
      <c r="U97" s="12">
        <v>0</v>
      </c>
      <c r="V97" s="12">
        <v>3</v>
      </c>
      <c r="W97" s="3">
        <f t="shared" si="10"/>
        <v>7</v>
      </c>
      <c r="X97" s="5">
        <f t="shared" si="11"/>
        <v>14</v>
      </c>
      <c r="Y97" s="5">
        <f t="shared" si="15"/>
        <v>0</v>
      </c>
      <c r="Z97" s="5">
        <f t="shared" si="12"/>
        <v>14</v>
      </c>
      <c r="AA97" s="2">
        <f t="shared" si="13"/>
        <v>28</v>
      </c>
    </row>
    <row r="98" spans="1:27" s="1" customFormat="1" ht="12.75" customHeight="1" x14ac:dyDescent="0.2">
      <c r="A98" s="7" t="s">
        <v>135</v>
      </c>
      <c r="B98" s="8" t="s">
        <v>136</v>
      </c>
      <c r="C98" s="6"/>
      <c r="D98" s="8" t="s">
        <v>111</v>
      </c>
      <c r="E98" s="6" t="s">
        <v>140</v>
      </c>
      <c r="F98" s="19">
        <v>0</v>
      </c>
      <c r="G98" s="19">
        <v>10</v>
      </c>
      <c r="H98" s="19">
        <v>4</v>
      </c>
      <c r="I98" s="19">
        <v>10</v>
      </c>
      <c r="J98" s="19">
        <v>0</v>
      </c>
      <c r="K98" s="3">
        <f t="shared" si="9"/>
        <v>24</v>
      </c>
      <c r="L98" s="11">
        <v>0</v>
      </c>
      <c r="M98" s="11">
        <v>5</v>
      </c>
      <c r="N98" s="11">
        <v>10</v>
      </c>
      <c r="O98" s="11">
        <v>0</v>
      </c>
      <c r="P98" s="11">
        <v>0</v>
      </c>
      <c r="Q98" s="3">
        <f t="shared" si="14"/>
        <v>15</v>
      </c>
      <c r="R98" s="12">
        <v>1</v>
      </c>
      <c r="S98" s="12">
        <v>0</v>
      </c>
      <c r="T98" s="12">
        <v>0</v>
      </c>
      <c r="U98" s="12">
        <v>1</v>
      </c>
      <c r="V98" s="12">
        <v>1</v>
      </c>
      <c r="W98" s="3">
        <f t="shared" si="10"/>
        <v>3</v>
      </c>
      <c r="X98" s="5">
        <f t="shared" si="11"/>
        <v>48</v>
      </c>
      <c r="Y98" s="5">
        <f t="shared" si="15"/>
        <v>30</v>
      </c>
      <c r="Z98" s="5">
        <f t="shared" si="12"/>
        <v>6</v>
      </c>
      <c r="AA98" s="2">
        <f t="shared" si="13"/>
        <v>84</v>
      </c>
    </row>
    <row r="99" spans="1:27" s="1" customFormat="1" ht="12.75" customHeight="1" x14ac:dyDescent="0.2">
      <c r="A99" s="7" t="s">
        <v>135</v>
      </c>
      <c r="B99" s="8" t="s">
        <v>136</v>
      </c>
      <c r="C99" s="6"/>
      <c r="D99" s="8" t="s">
        <v>112</v>
      </c>
      <c r="E99" s="6" t="s">
        <v>139</v>
      </c>
      <c r="F99" s="19"/>
      <c r="G99" s="19"/>
      <c r="H99" s="19"/>
      <c r="I99" s="19"/>
      <c r="J99" s="19"/>
      <c r="K99" s="3">
        <f t="shared" si="9"/>
        <v>0</v>
      </c>
      <c r="L99" s="11">
        <v>0</v>
      </c>
      <c r="M99" s="11">
        <v>0</v>
      </c>
      <c r="N99" s="11">
        <v>10</v>
      </c>
      <c r="O99" s="11">
        <v>0</v>
      </c>
      <c r="P99" s="11">
        <v>0</v>
      </c>
      <c r="Q99" s="3">
        <f t="shared" si="14"/>
        <v>10</v>
      </c>
      <c r="R99" s="12"/>
      <c r="S99" s="12"/>
      <c r="T99" s="12"/>
      <c r="U99" s="12"/>
      <c r="V99" s="12"/>
      <c r="W99" s="3">
        <f t="shared" si="10"/>
        <v>0</v>
      </c>
      <c r="X99" s="5">
        <f t="shared" si="11"/>
        <v>0</v>
      </c>
      <c r="Y99" s="5">
        <f t="shared" si="15"/>
        <v>20</v>
      </c>
      <c r="Z99" s="5">
        <f t="shared" si="12"/>
        <v>0</v>
      </c>
      <c r="AA99" s="2">
        <f t="shared" si="13"/>
        <v>20</v>
      </c>
    </row>
    <row r="100" spans="1:27" s="1" customFormat="1" ht="12.75" customHeight="1" x14ac:dyDescent="0.2">
      <c r="A100" s="7" t="s">
        <v>135</v>
      </c>
      <c r="B100" s="8" t="s">
        <v>136</v>
      </c>
      <c r="C100" s="6"/>
      <c r="D100" s="8" t="s">
        <v>113</v>
      </c>
      <c r="E100" s="6" t="s">
        <v>139</v>
      </c>
      <c r="F100" s="19">
        <v>4</v>
      </c>
      <c r="G100" s="19">
        <v>4</v>
      </c>
      <c r="H100" s="19">
        <v>3</v>
      </c>
      <c r="I100" s="19">
        <v>3</v>
      </c>
      <c r="J100" s="19">
        <v>6</v>
      </c>
      <c r="K100" s="3">
        <f t="shared" si="9"/>
        <v>20</v>
      </c>
      <c r="L100" s="11">
        <v>7</v>
      </c>
      <c r="M100" s="11">
        <v>3</v>
      </c>
      <c r="N100" s="11">
        <v>10</v>
      </c>
      <c r="O100" s="11">
        <v>3</v>
      </c>
      <c r="P100" s="11">
        <v>0</v>
      </c>
      <c r="Q100" s="3">
        <f t="shared" si="14"/>
        <v>23</v>
      </c>
      <c r="R100" s="12">
        <v>1</v>
      </c>
      <c r="S100" s="12">
        <v>4</v>
      </c>
      <c r="T100" s="12">
        <v>6</v>
      </c>
      <c r="U100" s="12">
        <v>5</v>
      </c>
      <c r="V100" s="12">
        <v>9</v>
      </c>
      <c r="W100" s="3">
        <f t="shared" si="10"/>
        <v>25</v>
      </c>
      <c r="X100" s="5">
        <f t="shared" si="11"/>
        <v>40</v>
      </c>
      <c r="Y100" s="5">
        <f t="shared" si="15"/>
        <v>46</v>
      </c>
      <c r="Z100" s="5">
        <f t="shared" si="12"/>
        <v>50</v>
      </c>
      <c r="AA100" s="2">
        <f t="shared" si="13"/>
        <v>136</v>
      </c>
    </row>
    <row r="101" spans="1:27" s="1" customFormat="1" ht="12.75" customHeight="1" x14ac:dyDescent="0.2">
      <c r="A101" s="7" t="s">
        <v>135</v>
      </c>
      <c r="B101" s="8" t="s">
        <v>136</v>
      </c>
      <c r="C101" s="6"/>
      <c r="D101" s="8" t="s">
        <v>114</v>
      </c>
      <c r="E101" s="6" t="s">
        <v>138</v>
      </c>
      <c r="F101" s="19"/>
      <c r="G101" s="19"/>
      <c r="H101" s="19"/>
      <c r="I101" s="19"/>
      <c r="J101" s="19"/>
      <c r="K101" s="3">
        <f t="shared" si="9"/>
        <v>0</v>
      </c>
      <c r="L101" s="11">
        <v>0</v>
      </c>
      <c r="M101" s="11">
        <v>0</v>
      </c>
      <c r="N101" s="11">
        <v>0</v>
      </c>
      <c r="O101" s="11">
        <v>3</v>
      </c>
      <c r="P101" s="11">
        <v>3</v>
      </c>
      <c r="Q101" s="3">
        <f t="shared" si="14"/>
        <v>6</v>
      </c>
      <c r="R101" s="12"/>
      <c r="S101" s="12"/>
      <c r="T101" s="12"/>
      <c r="U101" s="12"/>
      <c r="V101" s="12"/>
      <c r="W101" s="3">
        <f t="shared" si="10"/>
        <v>0</v>
      </c>
      <c r="X101" s="5">
        <f t="shared" si="11"/>
        <v>0</v>
      </c>
      <c r="Y101" s="5">
        <f t="shared" si="15"/>
        <v>12</v>
      </c>
      <c r="Z101" s="5">
        <f t="shared" si="12"/>
        <v>0</v>
      </c>
      <c r="AA101" s="2">
        <f t="shared" si="13"/>
        <v>12</v>
      </c>
    </row>
    <row r="102" spans="1:27" s="1" customFormat="1" ht="12.75" customHeight="1" x14ac:dyDescent="0.2">
      <c r="A102" s="7" t="s">
        <v>135</v>
      </c>
      <c r="B102" s="8" t="s">
        <v>136</v>
      </c>
      <c r="C102" s="6"/>
      <c r="D102" s="8" t="s">
        <v>115</v>
      </c>
      <c r="E102" s="6" t="s">
        <v>139</v>
      </c>
      <c r="F102" s="19">
        <v>6</v>
      </c>
      <c r="G102" s="19">
        <v>1</v>
      </c>
      <c r="H102" s="19">
        <v>9</v>
      </c>
      <c r="I102" s="19">
        <v>2</v>
      </c>
      <c r="J102" s="19">
        <v>0</v>
      </c>
      <c r="K102" s="3">
        <f t="shared" si="9"/>
        <v>18</v>
      </c>
      <c r="L102" s="11">
        <v>0</v>
      </c>
      <c r="M102" s="11">
        <v>3</v>
      </c>
      <c r="N102" s="11">
        <v>10</v>
      </c>
      <c r="O102" s="11">
        <v>10</v>
      </c>
      <c r="P102" s="11">
        <v>0</v>
      </c>
      <c r="Q102" s="3">
        <f t="shared" si="14"/>
        <v>23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3">
        <f t="shared" si="10"/>
        <v>0</v>
      </c>
      <c r="X102" s="5">
        <f t="shared" si="11"/>
        <v>36</v>
      </c>
      <c r="Y102" s="5">
        <f t="shared" si="15"/>
        <v>46</v>
      </c>
      <c r="Z102" s="5">
        <f t="shared" si="12"/>
        <v>0</v>
      </c>
      <c r="AA102" s="2">
        <f t="shared" si="13"/>
        <v>82</v>
      </c>
    </row>
    <row r="103" spans="1:27" s="1" customFormat="1" ht="12.75" customHeight="1" x14ac:dyDescent="0.2">
      <c r="A103" s="7" t="s">
        <v>135</v>
      </c>
      <c r="B103" s="8" t="s">
        <v>136</v>
      </c>
      <c r="C103" s="6"/>
      <c r="D103" s="8" t="s">
        <v>116</v>
      </c>
      <c r="E103" s="6" t="s">
        <v>138</v>
      </c>
      <c r="F103" s="19">
        <v>10</v>
      </c>
      <c r="G103" s="19">
        <v>0</v>
      </c>
      <c r="H103" s="19">
        <v>0</v>
      </c>
      <c r="I103" s="19">
        <v>3</v>
      </c>
      <c r="J103" s="19">
        <v>3</v>
      </c>
      <c r="K103" s="3">
        <f t="shared" si="9"/>
        <v>16</v>
      </c>
      <c r="L103" s="11">
        <v>0</v>
      </c>
      <c r="M103" s="11">
        <v>0</v>
      </c>
      <c r="N103" s="11">
        <v>0</v>
      </c>
      <c r="O103" s="11">
        <v>3</v>
      </c>
      <c r="P103" s="11">
        <v>0</v>
      </c>
      <c r="Q103" s="3">
        <f t="shared" si="14"/>
        <v>3</v>
      </c>
      <c r="R103" s="12">
        <v>5</v>
      </c>
      <c r="S103" s="12">
        <v>10</v>
      </c>
      <c r="T103" s="12">
        <v>1</v>
      </c>
      <c r="U103" s="12">
        <v>0</v>
      </c>
      <c r="V103" s="12">
        <v>0</v>
      </c>
      <c r="W103" s="3">
        <f t="shared" si="10"/>
        <v>16</v>
      </c>
      <c r="X103" s="5">
        <f t="shared" si="11"/>
        <v>32</v>
      </c>
      <c r="Y103" s="5">
        <f t="shared" si="15"/>
        <v>6</v>
      </c>
      <c r="Z103" s="5">
        <f t="shared" si="12"/>
        <v>32</v>
      </c>
      <c r="AA103" s="2">
        <f t="shared" si="13"/>
        <v>70</v>
      </c>
    </row>
    <row r="104" spans="1:27" s="1" customFormat="1" ht="12.75" customHeight="1" x14ac:dyDescent="0.2">
      <c r="A104" s="7" t="s">
        <v>135</v>
      </c>
      <c r="B104" s="8" t="s">
        <v>136</v>
      </c>
      <c r="C104" s="6"/>
      <c r="D104" s="8" t="s">
        <v>117</v>
      </c>
      <c r="E104" s="6" t="s">
        <v>138</v>
      </c>
      <c r="F104" s="19">
        <v>10</v>
      </c>
      <c r="G104" s="19">
        <v>0</v>
      </c>
      <c r="H104" s="19">
        <v>10</v>
      </c>
      <c r="I104" s="19">
        <v>4</v>
      </c>
      <c r="J104" s="19">
        <v>0</v>
      </c>
      <c r="K104" s="3">
        <f t="shared" si="9"/>
        <v>24</v>
      </c>
      <c r="L104" s="11">
        <v>0</v>
      </c>
      <c r="M104" s="11">
        <v>0</v>
      </c>
      <c r="N104" s="11">
        <v>0</v>
      </c>
      <c r="O104" s="11">
        <v>10</v>
      </c>
      <c r="P104" s="11">
        <v>0</v>
      </c>
      <c r="Q104" s="3">
        <f t="shared" si="14"/>
        <v>10</v>
      </c>
      <c r="R104" s="12">
        <v>4</v>
      </c>
      <c r="S104" s="12">
        <v>0</v>
      </c>
      <c r="T104" s="12">
        <v>9</v>
      </c>
      <c r="U104" s="12">
        <v>0</v>
      </c>
      <c r="V104" s="12">
        <v>4</v>
      </c>
      <c r="W104" s="3">
        <f t="shared" si="10"/>
        <v>17</v>
      </c>
      <c r="X104" s="5">
        <f t="shared" si="11"/>
        <v>48</v>
      </c>
      <c r="Y104" s="5">
        <f t="shared" si="15"/>
        <v>20</v>
      </c>
      <c r="Z104" s="5">
        <f t="shared" si="12"/>
        <v>34</v>
      </c>
      <c r="AA104" s="2">
        <f t="shared" si="13"/>
        <v>102</v>
      </c>
    </row>
    <row r="105" spans="1:27" s="1" customFormat="1" ht="12.75" customHeight="1" x14ac:dyDescent="0.2">
      <c r="A105" s="7" t="s">
        <v>135</v>
      </c>
      <c r="B105" s="8" t="s">
        <v>136</v>
      </c>
      <c r="C105" s="6"/>
      <c r="D105" s="8" t="s">
        <v>118</v>
      </c>
      <c r="E105" s="6" t="s">
        <v>140</v>
      </c>
      <c r="F105" s="19">
        <v>4</v>
      </c>
      <c r="G105" s="19">
        <v>9</v>
      </c>
      <c r="H105" s="19">
        <v>0</v>
      </c>
      <c r="I105" s="19">
        <v>2</v>
      </c>
      <c r="J105" s="19">
        <v>2</v>
      </c>
      <c r="K105" s="3">
        <f t="shared" si="9"/>
        <v>17</v>
      </c>
      <c r="L105" s="11">
        <v>0</v>
      </c>
      <c r="M105" s="11">
        <v>0</v>
      </c>
      <c r="N105" s="11">
        <v>10</v>
      </c>
      <c r="O105" s="11">
        <v>10</v>
      </c>
      <c r="P105" s="11">
        <v>0</v>
      </c>
      <c r="Q105" s="3">
        <f t="shared" si="14"/>
        <v>20</v>
      </c>
      <c r="R105" s="12">
        <v>9</v>
      </c>
      <c r="S105" s="12">
        <v>5</v>
      </c>
      <c r="T105" s="12">
        <v>8</v>
      </c>
      <c r="U105" s="12">
        <v>10</v>
      </c>
      <c r="V105" s="12">
        <v>0</v>
      </c>
      <c r="W105" s="3">
        <f t="shared" si="10"/>
        <v>32</v>
      </c>
      <c r="X105" s="5">
        <f t="shared" si="11"/>
        <v>34</v>
      </c>
      <c r="Y105" s="5">
        <f t="shared" si="15"/>
        <v>40</v>
      </c>
      <c r="Z105" s="5">
        <f t="shared" si="12"/>
        <v>64</v>
      </c>
      <c r="AA105" s="2">
        <f t="shared" si="13"/>
        <v>138</v>
      </c>
    </row>
    <row r="106" spans="1:27" s="1" customFormat="1" ht="12.75" customHeight="1" x14ac:dyDescent="0.2">
      <c r="A106" s="7" t="s">
        <v>135</v>
      </c>
      <c r="B106" s="8" t="s">
        <v>136</v>
      </c>
      <c r="C106" s="6"/>
      <c r="D106" s="8" t="s">
        <v>119</v>
      </c>
      <c r="E106" s="6" t="s">
        <v>139</v>
      </c>
      <c r="F106" s="19">
        <v>8</v>
      </c>
      <c r="G106" s="19">
        <v>1</v>
      </c>
      <c r="H106" s="19">
        <v>4</v>
      </c>
      <c r="I106" s="19">
        <v>0</v>
      </c>
      <c r="J106" s="19">
        <v>0</v>
      </c>
      <c r="K106" s="3">
        <f t="shared" si="9"/>
        <v>13</v>
      </c>
      <c r="L106" s="11">
        <v>0</v>
      </c>
      <c r="M106" s="11">
        <v>7</v>
      </c>
      <c r="N106" s="11">
        <v>3</v>
      </c>
      <c r="O106" s="11">
        <v>10</v>
      </c>
      <c r="P106" s="11">
        <v>3</v>
      </c>
      <c r="Q106" s="3">
        <f t="shared" si="14"/>
        <v>23</v>
      </c>
      <c r="R106" s="12">
        <v>1</v>
      </c>
      <c r="S106" s="12">
        <v>1</v>
      </c>
      <c r="T106" s="12">
        <v>1</v>
      </c>
      <c r="U106" s="12">
        <v>0</v>
      </c>
      <c r="V106" s="12">
        <v>1</v>
      </c>
      <c r="W106" s="3">
        <f t="shared" si="10"/>
        <v>4</v>
      </c>
      <c r="X106" s="5">
        <f t="shared" si="11"/>
        <v>26</v>
      </c>
      <c r="Y106" s="5">
        <f t="shared" si="15"/>
        <v>46</v>
      </c>
      <c r="Z106" s="5">
        <f t="shared" si="12"/>
        <v>8</v>
      </c>
      <c r="AA106" s="2">
        <f t="shared" si="13"/>
        <v>80</v>
      </c>
    </row>
    <row r="107" spans="1:27" s="1" customFormat="1" ht="12.75" customHeight="1" x14ac:dyDescent="0.2">
      <c r="A107" s="7" t="s">
        <v>135</v>
      </c>
      <c r="B107" s="8" t="s">
        <v>137</v>
      </c>
      <c r="C107" s="6"/>
      <c r="D107" s="8" t="s">
        <v>120</v>
      </c>
      <c r="E107" s="6" t="s">
        <v>138</v>
      </c>
      <c r="F107" s="19">
        <v>1</v>
      </c>
      <c r="G107" s="19">
        <v>0</v>
      </c>
      <c r="H107" s="19">
        <v>0</v>
      </c>
      <c r="I107" s="19">
        <v>1</v>
      </c>
      <c r="J107" s="19">
        <v>1</v>
      </c>
      <c r="K107" s="3">
        <f t="shared" si="9"/>
        <v>3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3">
        <f t="shared" si="14"/>
        <v>0</v>
      </c>
      <c r="R107" s="12">
        <v>1</v>
      </c>
      <c r="S107" s="12">
        <v>2</v>
      </c>
      <c r="T107" s="12">
        <v>1</v>
      </c>
      <c r="U107" s="12">
        <v>0</v>
      </c>
      <c r="V107" s="12">
        <v>1</v>
      </c>
      <c r="W107" s="3">
        <f t="shared" si="10"/>
        <v>5</v>
      </c>
      <c r="X107" s="5">
        <f t="shared" si="11"/>
        <v>6</v>
      </c>
      <c r="Y107" s="5">
        <f t="shared" si="15"/>
        <v>0</v>
      </c>
      <c r="Z107" s="5">
        <f t="shared" si="12"/>
        <v>10</v>
      </c>
      <c r="AA107" s="2">
        <f t="shared" si="13"/>
        <v>16</v>
      </c>
    </row>
    <row r="108" spans="1:27" s="1" customFormat="1" ht="12.75" customHeight="1" x14ac:dyDescent="0.2">
      <c r="A108" s="7" t="s">
        <v>135</v>
      </c>
      <c r="B108" s="8" t="s">
        <v>136</v>
      </c>
      <c r="C108" s="6"/>
      <c r="D108" s="8" t="s">
        <v>121</v>
      </c>
      <c r="E108" s="6" t="s">
        <v>139</v>
      </c>
      <c r="F108" s="19"/>
      <c r="G108" s="19"/>
      <c r="H108" s="19"/>
      <c r="I108" s="19"/>
      <c r="J108" s="19"/>
      <c r="K108" s="3">
        <f t="shared" si="9"/>
        <v>0</v>
      </c>
      <c r="L108" s="11">
        <v>0</v>
      </c>
      <c r="M108" s="11">
        <v>0</v>
      </c>
      <c r="N108" s="11">
        <v>10</v>
      </c>
      <c r="O108" s="11">
        <v>0</v>
      </c>
      <c r="P108" s="11">
        <v>0</v>
      </c>
      <c r="Q108" s="3">
        <f t="shared" si="14"/>
        <v>10</v>
      </c>
      <c r="R108" s="12"/>
      <c r="S108" s="12"/>
      <c r="T108" s="12"/>
      <c r="U108" s="12"/>
      <c r="V108" s="12"/>
      <c r="W108" s="3">
        <f t="shared" si="10"/>
        <v>0</v>
      </c>
      <c r="X108" s="5">
        <f t="shared" si="11"/>
        <v>0</v>
      </c>
      <c r="Y108" s="5">
        <f t="shared" si="15"/>
        <v>20</v>
      </c>
      <c r="Z108" s="5">
        <f t="shared" si="12"/>
        <v>0</v>
      </c>
      <c r="AA108" s="2">
        <f t="shared" si="13"/>
        <v>20</v>
      </c>
    </row>
    <row r="109" spans="1:27" s="1" customFormat="1" ht="12.75" customHeight="1" x14ac:dyDescent="0.2">
      <c r="A109" s="7" t="s">
        <v>135</v>
      </c>
      <c r="B109" s="8" t="s">
        <v>137</v>
      </c>
      <c r="C109" s="6"/>
      <c r="D109" s="8" t="s">
        <v>122</v>
      </c>
      <c r="E109" s="6" t="s">
        <v>140</v>
      </c>
      <c r="F109" s="19">
        <v>3</v>
      </c>
      <c r="G109" s="19">
        <v>10</v>
      </c>
      <c r="H109" s="19">
        <v>0</v>
      </c>
      <c r="I109" s="19">
        <v>1</v>
      </c>
      <c r="J109" s="19">
        <v>1</v>
      </c>
      <c r="K109" s="3">
        <f t="shared" si="9"/>
        <v>15</v>
      </c>
      <c r="L109" s="11">
        <v>0</v>
      </c>
      <c r="M109" s="11">
        <v>1</v>
      </c>
      <c r="N109" s="11">
        <v>10</v>
      </c>
      <c r="O109" s="11">
        <v>0</v>
      </c>
      <c r="P109" s="11">
        <v>0</v>
      </c>
      <c r="Q109" s="3">
        <f t="shared" si="14"/>
        <v>11</v>
      </c>
      <c r="R109" s="12"/>
      <c r="S109" s="12"/>
      <c r="T109" s="12"/>
      <c r="U109" s="12"/>
      <c r="V109" s="12"/>
      <c r="W109" s="3">
        <f t="shared" si="10"/>
        <v>0</v>
      </c>
      <c r="X109" s="5">
        <f t="shared" si="11"/>
        <v>30</v>
      </c>
      <c r="Y109" s="5">
        <f t="shared" si="15"/>
        <v>22</v>
      </c>
      <c r="Z109" s="5">
        <f t="shared" si="12"/>
        <v>0</v>
      </c>
      <c r="AA109" s="2">
        <f t="shared" si="13"/>
        <v>52</v>
      </c>
    </row>
    <row r="110" spans="1:27" s="1" customFormat="1" ht="12.75" customHeight="1" x14ac:dyDescent="0.2">
      <c r="A110" s="7" t="s">
        <v>135</v>
      </c>
      <c r="B110" s="8" t="s">
        <v>136</v>
      </c>
      <c r="C110" s="6"/>
      <c r="D110" s="8" t="s">
        <v>123</v>
      </c>
      <c r="E110" s="6" t="s">
        <v>140</v>
      </c>
      <c r="F110" s="19">
        <v>4</v>
      </c>
      <c r="G110" s="19">
        <v>10</v>
      </c>
      <c r="H110" s="19">
        <v>0</v>
      </c>
      <c r="I110" s="19">
        <v>7</v>
      </c>
      <c r="J110" s="19">
        <v>10</v>
      </c>
      <c r="K110" s="3">
        <f t="shared" si="9"/>
        <v>31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3">
        <f t="shared" si="14"/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3">
        <f t="shared" si="10"/>
        <v>0</v>
      </c>
      <c r="X110" s="5">
        <f t="shared" si="11"/>
        <v>62</v>
      </c>
      <c r="Y110" s="5">
        <f t="shared" si="15"/>
        <v>0</v>
      </c>
      <c r="Z110" s="5">
        <f t="shared" si="12"/>
        <v>0</v>
      </c>
      <c r="AA110" s="2">
        <f t="shared" si="13"/>
        <v>62</v>
      </c>
    </row>
    <row r="111" spans="1:27" s="1" customFormat="1" ht="12.75" customHeight="1" x14ac:dyDescent="0.2">
      <c r="A111" s="7" t="s">
        <v>135</v>
      </c>
      <c r="B111" s="8" t="s">
        <v>136</v>
      </c>
      <c r="C111" s="6"/>
      <c r="D111" s="8" t="s">
        <v>124</v>
      </c>
      <c r="E111" s="6" t="s">
        <v>139</v>
      </c>
      <c r="F111" s="19"/>
      <c r="G111" s="19"/>
      <c r="H111" s="19"/>
      <c r="I111" s="19"/>
      <c r="J111" s="19"/>
      <c r="K111" s="3">
        <f t="shared" si="9"/>
        <v>0</v>
      </c>
      <c r="L111" s="11">
        <v>0</v>
      </c>
      <c r="M111" s="11">
        <v>3</v>
      </c>
      <c r="N111" s="11">
        <v>10</v>
      </c>
      <c r="O111" s="11">
        <v>0</v>
      </c>
      <c r="P111" s="11">
        <v>0</v>
      </c>
      <c r="Q111" s="3">
        <f t="shared" si="14"/>
        <v>13</v>
      </c>
      <c r="R111" s="12"/>
      <c r="S111" s="12"/>
      <c r="T111" s="12"/>
      <c r="U111" s="12"/>
      <c r="V111" s="12"/>
      <c r="W111" s="3">
        <f t="shared" si="10"/>
        <v>0</v>
      </c>
      <c r="X111" s="5">
        <f t="shared" si="11"/>
        <v>0</v>
      </c>
      <c r="Y111" s="5">
        <f t="shared" si="15"/>
        <v>26</v>
      </c>
      <c r="Z111" s="5">
        <f t="shared" si="12"/>
        <v>0</v>
      </c>
      <c r="AA111" s="2">
        <f t="shared" si="13"/>
        <v>26</v>
      </c>
    </row>
    <row r="112" spans="1:27" s="1" customFormat="1" ht="12.75" customHeight="1" x14ac:dyDescent="0.2">
      <c r="A112" s="7" t="s">
        <v>135</v>
      </c>
      <c r="B112" s="8" t="s">
        <v>136</v>
      </c>
      <c r="C112" s="6"/>
      <c r="D112" s="8" t="s">
        <v>125</v>
      </c>
      <c r="E112" s="6" t="s">
        <v>140</v>
      </c>
      <c r="F112" s="19">
        <v>2</v>
      </c>
      <c r="G112" s="19">
        <v>0</v>
      </c>
      <c r="H112" s="19">
        <v>0</v>
      </c>
      <c r="I112" s="19">
        <v>3</v>
      </c>
      <c r="J112" s="19">
        <v>1</v>
      </c>
      <c r="K112" s="3">
        <f t="shared" si="9"/>
        <v>6</v>
      </c>
      <c r="L112" s="11"/>
      <c r="M112" s="11"/>
      <c r="N112" s="11"/>
      <c r="O112" s="11"/>
      <c r="P112" s="11"/>
      <c r="Q112" s="3">
        <f t="shared" si="14"/>
        <v>0</v>
      </c>
      <c r="R112" s="12">
        <v>1</v>
      </c>
      <c r="S112" s="12">
        <v>0</v>
      </c>
      <c r="T112" s="12">
        <v>3</v>
      </c>
      <c r="U112" s="12">
        <v>0</v>
      </c>
      <c r="V112" s="12">
        <v>7</v>
      </c>
      <c r="W112" s="3">
        <f t="shared" si="10"/>
        <v>11</v>
      </c>
      <c r="X112" s="5">
        <f t="shared" si="11"/>
        <v>12</v>
      </c>
      <c r="Y112" s="5">
        <f t="shared" si="15"/>
        <v>0</v>
      </c>
      <c r="Z112" s="5">
        <f t="shared" si="12"/>
        <v>22</v>
      </c>
      <c r="AA112" s="2">
        <f t="shared" si="13"/>
        <v>34</v>
      </c>
    </row>
    <row r="113" spans="1:27" s="1" customFormat="1" ht="12.75" customHeight="1" x14ac:dyDescent="0.2">
      <c r="A113" s="7" t="s">
        <v>135</v>
      </c>
      <c r="B113" s="8" t="s">
        <v>136</v>
      </c>
      <c r="C113" s="6"/>
      <c r="D113" s="8" t="s">
        <v>126</v>
      </c>
      <c r="E113" s="6" t="s">
        <v>139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3">
        <f t="shared" si="9"/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3">
        <f t="shared" si="14"/>
        <v>0</v>
      </c>
      <c r="R113" s="12">
        <v>0</v>
      </c>
      <c r="S113" s="12">
        <v>0</v>
      </c>
      <c r="T113" s="12">
        <v>7</v>
      </c>
      <c r="U113" s="12">
        <v>0</v>
      </c>
      <c r="V113" s="12">
        <v>0</v>
      </c>
      <c r="W113" s="3">
        <f t="shared" si="10"/>
        <v>7</v>
      </c>
      <c r="X113" s="5">
        <f t="shared" si="11"/>
        <v>0</v>
      </c>
      <c r="Y113" s="5">
        <f t="shared" si="15"/>
        <v>0</v>
      </c>
      <c r="Z113" s="5">
        <f t="shared" si="12"/>
        <v>14</v>
      </c>
      <c r="AA113" s="2">
        <f t="shared" si="13"/>
        <v>14</v>
      </c>
    </row>
    <row r="114" spans="1:27" s="1" customFormat="1" ht="12.75" customHeight="1" x14ac:dyDescent="0.2">
      <c r="A114" s="7" t="s">
        <v>135</v>
      </c>
      <c r="B114" s="8" t="s">
        <v>137</v>
      </c>
      <c r="C114" s="6"/>
      <c r="D114" s="8" t="s">
        <v>127</v>
      </c>
      <c r="E114" s="6" t="s">
        <v>138</v>
      </c>
      <c r="F114" s="19">
        <v>3</v>
      </c>
      <c r="G114" s="19">
        <v>3</v>
      </c>
      <c r="H114" s="19">
        <v>1</v>
      </c>
      <c r="I114" s="19">
        <v>3</v>
      </c>
      <c r="J114" s="19">
        <v>3</v>
      </c>
      <c r="K114" s="3">
        <f t="shared" si="9"/>
        <v>13</v>
      </c>
      <c r="L114" s="11">
        <v>3</v>
      </c>
      <c r="M114" s="11">
        <v>1</v>
      </c>
      <c r="N114" s="11">
        <v>0</v>
      </c>
      <c r="O114" s="11">
        <v>3</v>
      </c>
      <c r="P114" s="11">
        <v>0</v>
      </c>
      <c r="Q114" s="3">
        <f t="shared" si="14"/>
        <v>7</v>
      </c>
      <c r="R114" s="12">
        <v>0</v>
      </c>
      <c r="S114" s="12">
        <v>0</v>
      </c>
      <c r="T114" s="12">
        <v>0</v>
      </c>
      <c r="U114" s="12">
        <v>1</v>
      </c>
      <c r="V114" s="12">
        <v>1</v>
      </c>
      <c r="W114" s="3">
        <f t="shared" si="10"/>
        <v>2</v>
      </c>
      <c r="X114" s="5">
        <f t="shared" si="11"/>
        <v>26</v>
      </c>
      <c r="Y114" s="5">
        <f t="shared" si="15"/>
        <v>14</v>
      </c>
      <c r="Z114" s="5">
        <f t="shared" si="12"/>
        <v>4</v>
      </c>
      <c r="AA114" s="2">
        <f t="shared" si="13"/>
        <v>44</v>
      </c>
    </row>
    <row r="115" spans="1:27" s="1" customFormat="1" ht="12.75" customHeight="1" x14ac:dyDescent="0.2">
      <c r="A115" s="7" t="s">
        <v>135</v>
      </c>
      <c r="B115" s="8" t="s">
        <v>136</v>
      </c>
      <c r="C115" s="6"/>
      <c r="D115" s="8" t="s">
        <v>128</v>
      </c>
      <c r="E115" s="6" t="s">
        <v>139</v>
      </c>
      <c r="F115" s="19"/>
      <c r="G115" s="19"/>
      <c r="H115" s="19"/>
      <c r="I115" s="19"/>
      <c r="J115" s="19"/>
      <c r="K115" s="3">
        <f t="shared" si="9"/>
        <v>0</v>
      </c>
      <c r="L115" s="11"/>
      <c r="M115" s="11"/>
      <c r="N115" s="11"/>
      <c r="O115" s="11"/>
      <c r="P115" s="11"/>
      <c r="Q115" s="3">
        <f t="shared" si="14"/>
        <v>0</v>
      </c>
      <c r="R115" s="12">
        <v>10</v>
      </c>
      <c r="S115" s="12">
        <v>0</v>
      </c>
      <c r="T115" s="12">
        <v>0</v>
      </c>
      <c r="U115" s="12">
        <v>7</v>
      </c>
      <c r="V115" s="12">
        <v>0</v>
      </c>
      <c r="W115" s="3">
        <f t="shared" si="10"/>
        <v>17</v>
      </c>
      <c r="X115" s="5">
        <f t="shared" si="11"/>
        <v>0</v>
      </c>
      <c r="Y115" s="5">
        <f t="shared" si="15"/>
        <v>0</v>
      </c>
      <c r="Z115" s="5">
        <f t="shared" si="12"/>
        <v>34</v>
      </c>
      <c r="AA115" s="2">
        <f t="shared" si="13"/>
        <v>34</v>
      </c>
    </row>
    <row r="116" spans="1:27" s="1" customFormat="1" ht="12.75" customHeight="1" x14ac:dyDescent="0.2">
      <c r="A116" s="7" t="s">
        <v>135</v>
      </c>
      <c r="B116" s="8" t="s">
        <v>136</v>
      </c>
      <c r="C116" s="6"/>
      <c r="D116" s="8" t="s">
        <v>129</v>
      </c>
      <c r="E116" s="6" t="s">
        <v>139</v>
      </c>
      <c r="F116" s="19">
        <v>3</v>
      </c>
      <c r="G116" s="19">
        <v>3</v>
      </c>
      <c r="H116" s="19">
        <v>3</v>
      </c>
      <c r="I116" s="19">
        <v>3</v>
      </c>
      <c r="J116" s="19">
        <v>4</v>
      </c>
      <c r="K116" s="3">
        <f t="shared" si="9"/>
        <v>16</v>
      </c>
      <c r="L116" s="11">
        <v>7</v>
      </c>
      <c r="M116" s="11">
        <v>3</v>
      </c>
      <c r="N116" s="11">
        <v>1</v>
      </c>
      <c r="O116" s="11">
        <v>0</v>
      </c>
      <c r="P116" s="11">
        <v>0</v>
      </c>
      <c r="Q116" s="3">
        <f t="shared" si="14"/>
        <v>11</v>
      </c>
      <c r="R116" s="12">
        <v>1</v>
      </c>
      <c r="S116" s="12">
        <v>1</v>
      </c>
      <c r="T116" s="12">
        <v>5</v>
      </c>
      <c r="U116" s="12">
        <v>1</v>
      </c>
      <c r="V116" s="12">
        <v>1</v>
      </c>
      <c r="W116" s="3">
        <f t="shared" si="10"/>
        <v>9</v>
      </c>
      <c r="X116" s="5">
        <f t="shared" si="11"/>
        <v>32</v>
      </c>
      <c r="Y116" s="5">
        <f t="shared" si="15"/>
        <v>22</v>
      </c>
      <c r="Z116" s="5">
        <f t="shared" si="12"/>
        <v>18</v>
      </c>
      <c r="AA116" s="2">
        <f t="shared" si="13"/>
        <v>72</v>
      </c>
    </row>
    <row r="117" spans="1:27" s="1" customFormat="1" ht="12.75" customHeight="1" x14ac:dyDescent="0.2">
      <c r="A117" s="7" t="s">
        <v>135</v>
      </c>
      <c r="B117" s="8" t="s">
        <v>136</v>
      </c>
      <c r="C117" s="6"/>
      <c r="D117" s="8" t="s">
        <v>130</v>
      </c>
      <c r="E117" s="6" t="s">
        <v>140</v>
      </c>
      <c r="F117" s="19">
        <v>4</v>
      </c>
      <c r="G117" s="19">
        <v>8</v>
      </c>
      <c r="H117" s="19">
        <v>3</v>
      </c>
      <c r="I117" s="19">
        <v>0</v>
      </c>
      <c r="J117" s="19">
        <v>3</v>
      </c>
      <c r="K117" s="3">
        <f t="shared" si="9"/>
        <v>18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3">
        <f t="shared" si="14"/>
        <v>0</v>
      </c>
      <c r="R117" s="12">
        <v>5</v>
      </c>
      <c r="S117" s="12">
        <v>0</v>
      </c>
      <c r="T117" s="12">
        <v>0</v>
      </c>
      <c r="U117" s="12">
        <v>0</v>
      </c>
      <c r="V117" s="12">
        <v>0</v>
      </c>
      <c r="W117" s="3">
        <f t="shared" si="10"/>
        <v>5</v>
      </c>
      <c r="X117" s="5">
        <f t="shared" si="11"/>
        <v>36</v>
      </c>
      <c r="Y117" s="5">
        <f t="shared" si="15"/>
        <v>0</v>
      </c>
      <c r="Z117" s="5">
        <f t="shared" si="12"/>
        <v>10</v>
      </c>
      <c r="AA117" s="2">
        <f t="shared" si="13"/>
        <v>46</v>
      </c>
    </row>
    <row r="118" spans="1:27" s="1" customFormat="1" ht="12.75" customHeight="1" x14ac:dyDescent="0.2">
      <c r="A118" s="7" t="s">
        <v>135</v>
      </c>
      <c r="B118" s="8" t="s">
        <v>136</v>
      </c>
      <c r="C118" s="6"/>
      <c r="D118" s="8" t="s">
        <v>131</v>
      </c>
      <c r="E118" s="6" t="s">
        <v>138</v>
      </c>
      <c r="F118" s="19">
        <v>10</v>
      </c>
      <c r="G118" s="19">
        <v>0</v>
      </c>
      <c r="H118" s="19">
        <v>7</v>
      </c>
      <c r="I118" s="19">
        <v>0</v>
      </c>
      <c r="J118" s="19">
        <v>0</v>
      </c>
      <c r="K118" s="3">
        <f t="shared" si="9"/>
        <v>17</v>
      </c>
      <c r="L118" s="11"/>
      <c r="M118" s="11"/>
      <c r="N118" s="11"/>
      <c r="O118" s="11"/>
      <c r="P118" s="11"/>
      <c r="Q118" s="3">
        <f t="shared" si="14"/>
        <v>0</v>
      </c>
      <c r="R118" s="12"/>
      <c r="S118" s="12"/>
      <c r="T118" s="12"/>
      <c r="U118" s="12"/>
      <c r="V118" s="12"/>
      <c r="W118" s="3">
        <f t="shared" si="10"/>
        <v>0</v>
      </c>
      <c r="X118" s="5">
        <f t="shared" si="11"/>
        <v>34</v>
      </c>
      <c r="Y118" s="5">
        <f t="shared" si="15"/>
        <v>0</v>
      </c>
      <c r="Z118" s="5">
        <f t="shared" si="12"/>
        <v>0</v>
      </c>
      <c r="AA118" s="2">
        <f t="shared" si="13"/>
        <v>34</v>
      </c>
    </row>
    <row r="119" spans="1:27" s="1" customFormat="1" ht="12.75" customHeight="1" x14ac:dyDescent="0.2">
      <c r="A119" s="7" t="s">
        <v>135</v>
      </c>
      <c r="B119" s="8" t="s">
        <v>136</v>
      </c>
      <c r="C119" s="6"/>
      <c r="D119" s="8" t="s">
        <v>132</v>
      </c>
      <c r="E119" s="6" t="s">
        <v>138</v>
      </c>
      <c r="F119" s="19">
        <v>10</v>
      </c>
      <c r="G119" s="19">
        <v>9</v>
      </c>
      <c r="H119" s="19">
        <v>10</v>
      </c>
      <c r="I119" s="19">
        <v>4</v>
      </c>
      <c r="J119" s="19">
        <v>10</v>
      </c>
      <c r="K119" s="3">
        <f t="shared" si="9"/>
        <v>43</v>
      </c>
      <c r="L119" s="11">
        <v>10</v>
      </c>
      <c r="M119" s="11">
        <v>10</v>
      </c>
      <c r="N119" s="11">
        <v>0</v>
      </c>
      <c r="O119" s="11">
        <v>10</v>
      </c>
      <c r="P119" s="11">
        <v>10</v>
      </c>
      <c r="Q119" s="3">
        <f t="shared" si="14"/>
        <v>40</v>
      </c>
      <c r="R119" s="12">
        <v>10</v>
      </c>
      <c r="S119" s="12">
        <v>9</v>
      </c>
      <c r="T119" s="12">
        <v>0</v>
      </c>
      <c r="U119" s="12">
        <v>8</v>
      </c>
      <c r="V119" s="12">
        <v>6</v>
      </c>
      <c r="W119" s="3">
        <f t="shared" si="10"/>
        <v>33</v>
      </c>
      <c r="X119" s="5">
        <f t="shared" si="11"/>
        <v>86</v>
      </c>
      <c r="Y119" s="5">
        <f t="shared" si="15"/>
        <v>80</v>
      </c>
      <c r="Z119" s="5">
        <f t="shared" si="12"/>
        <v>66</v>
      </c>
      <c r="AA119" s="2">
        <f t="shared" si="13"/>
        <v>232</v>
      </c>
    </row>
    <row r="120" spans="1:27" s="1" customFormat="1" ht="12.75" customHeight="1" x14ac:dyDescent="0.2">
      <c r="A120" s="7" t="s">
        <v>135</v>
      </c>
      <c r="B120" s="8" t="s">
        <v>136</v>
      </c>
      <c r="C120" s="6"/>
      <c r="D120" s="8" t="s">
        <v>133</v>
      </c>
      <c r="E120" s="6" t="s">
        <v>138</v>
      </c>
      <c r="F120" s="19"/>
      <c r="G120" s="19"/>
      <c r="H120" s="19"/>
      <c r="I120" s="19"/>
      <c r="J120" s="19"/>
      <c r="K120" s="3">
        <f t="shared" si="9"/>
        <v>0</v>
      </c>
      <c r="L120" s="11"/>
      <c r="M120" s="11"/>
      <c r="N120" s="11"/>
      <c r="O120" s="11"/>
      <c r="P120" s="11"/>
      <c r="Q120" s="3">
        <f t="shared" si="14"/>
        <v>0</v>
      </c>
      <c r="R120" s="12">
        <v>10</v>
      </c>
      <c r="S120" s="12">
        <v>0</v>
      </c>
      <c r="T120" s="12">
        <v>0</v>
      </c>
      <c r="U120" s="12">
        <v>0</v>
      </c>
      <c r="V120" s="12">
        <v>9</v>
      </c>
      <c r="W120" s="3">
        <f t="shared" si="10"/>
        <v>19</v>
      </c>
      <c r="X120" s="5">
        <f t="shared" si="11"/>
        <v>0</v>
      </c>
      <c r="Y120" s="5">
        <f t="shared" si="15"/>
        <v>0</v>
      </c>
      <c r="Z120" s="5">
        <f t="shared" si="12"/>
        <v>38</v>
      </c>
      <c r="AA120" s="2">
        <f t="shared" si="13"/>
        <v>38</v>
      </c>
    </row>
    <row r="121" spans="1:27" s="1" customFormat="1" ht="12.75" customHeight="1" x14ac:dyDescent="0.2">
      <c r="A121" s="7" t="s">
        <v>135</v>
      </c>
      <c r="B121" s="8" t="s">
        <v>137</v>
      </c>
      <c r="C121" s="6"/>
      <c r="D121" s="8" t="s">
        <v>134</v>
      </c>
      <c r="E121" s="6" t="s">
        <v>139</v>
      </c>
      <c r="F121" s="19"/>
      <c r="G121" s="19"/>
      <c r="H121" s="19"/>
      <c r="I121" s="19"/>
      <c r="J121" s="19"/>
      <c r="K121" s="3">
        <f t="shared" si="9"/>
        <v>0</v>
      </c>
      <c r="L121" s="11">
        <v>0</v>
      </c>
      <c r="M121" s="11">
        <v>0</v>
      </c>
      <c r="N121" s="11">
        <v>10</v>
      </c>
      <c r="O121" s="11">
        <v>3</v>
      </c>
      <c r="P121" s="11">
        <v>0</v>
      </c>
      <c r="Q121" s="3">
        <f t="shared" si="14"/>
        <v>13</v>
      </c>
      <c r="R121" s="12"/>
      <c r="S121" s="12"/>
      <c r="T121" s="12"/>
      <c r="U121" s="12"/>
      <c r="V121" s="12"/>
      <c r="W121" s="3">
        <f t="shared" si="10"/>
        <v>0</v>
      </c>
      <c r="X121" s="5">
        <f t="shared" si="11"/>
        <v>0</v>
      </c>
      <c r="Y121" s="5">
        <f t="shared" si="15"/>
        <v>26</v>
      </c>
      <c r="Z121" s="5">
        <f t="shared" si="12"/>
        <v>0</v>
      </c>
      <c r="AA121" s="2">
        <f t="shared" si="13"/>
        <v>26</v>
      </c>
    </row>
  </sheetData>
  <autoFilter ref="A1:AA121"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</autoFilter>
  <mergeCells count="10">
    <mergeCell ref="E1:E2"/>
    <mergeCell ref="D1:D2"/>
    <mergeCell ref="A1:A2"/>
    <mergeCell ref="B1:B2"/>
    <mergeCell ref="C1:C2"/>
    <mergeCell ref="AA1:AA2"/>
    <mergeCell ref="F1:K1"/>
    <mergeCell ref="L1:Q1"/>
    <mergeCell ref="R1:W1"/>
    <mergeCell ref="X1:Z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Россети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Ярыш Юлия Валентиновна</dc:creator>
  <cp:lastModifiedBy>Захарова Ксения Викторовна</cp:lastModifiedBy>
  <dcterms:created xsi:type="dcterms:W3CDTF">2022-03-28T09:19:34Z</dcterms:created>
  <dcterms:modified xsi:type="dcterms:W3CDTF">2024-03-06T10:24:46Z</dcterms:modified>
</cp:coreProperties>
</file>